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uhvatulinaNI\Desktop\Мои документы\Паспорт района\"/>
    </mc:Choice>
  </mc:AlternateContent>
  <bookViews>
    <workbookView xWindow="0" yWindow="0" windowWidth="19200" windowHeight="11505" tabRatio="587" activeTab="4"/>
  </bookViews>
  <sheets>
    <sheet name="Титульный лист" sheetId="1" r:id="rId1"/>
    <sheet name="Содержание" sheetId="2" r:id="rId2"/>
    <sheet name="Общие сведения" sheetId="14" r:id="rId3"/>
    <sheet name="форма 1" sheetId="13" r:id="rId4"/>
    <sheet name="форма 2" sheetId="12" r:id="rId5"/>
    <sheet name="форма 3" sheetId="44" r:id="rId6"/>
    <sheet name="форма 4" sheetId="54" r:id="rId7"/>
    <sheet name="форма 4-а" sheetId="9" r:id="rId8"/>
    <sheet name="форма 4-б" sheetId="38" r:id="rId9"/>
    <sheet name="форма 5" sheetId="56" r:id="rId10"/>
    <sheet name="форма 6" sheetId="49" r:id="rId11"/>
    <sheet name="форма 6-а" sheetId="50" r:id="rId12"/>
    <sheet name="форма 6-б" sheetId="51" r:id="rId13"/>
    <sheet name="форма 6-в" sheetId="43" r:id="rId14"/>
    <sheet name="форма 7" sheetId="4" r:id="rId15"/>
    <sheet name="форма 8" sheetId="46" r:id="rId16"/>
    <sheet name="форма 9" sheetId="42" r:id="rId17"/>
    <sheet name="форма 10" sheetId="30" r:id="rId18"/>
    <sheet name="форма 11" sheetId="29" r:id="rId19"/>
    <sheet name="форма 12" sheetId="28" r:id="rId20"/>
    <sheet name="форма 13" sheetId="27" r:id="rId21"/>
    <sheet name="форма 14" sheetId="26" r:id="rId22"/>
    <sheet name="форма 15" sheetId="25" r:id="rId23"/>
    <sheet name="форма 16" sheetId="24" r:id="rId24"/>
    <sheet name="форма 17" sheetId="57" r:id="rId25"/>
    <sheet name="форма 18" sheetId="58" r:id="rId26"/>
    <sheet name="форма 19" sheetId="21" r:id="rId27"/>
    <sheet name="форма 20" sheetId="53" r:id="rId28"/>
    <sheet name="форма 21" sheetId="19" r:id="rId29"/>
    <sheet name="форма 22" sheetId="55" r:id="rId30"/>
    <sheet name="форма 23" sheetId="59" r:id="rId31"/>
    <sheet name="форма 24" sheetId="40" r:id="rId32"/>
    <sheet name="форма 25" sheetId="52" r:id="rId33"/>
  </sheets>
  <externalReferences>
    <externalReference r:id="rId34"/>
  </externalReferences>
  <definedNames>
    <definedName name="_ftn1" localSheetId="29">'форма 22'!$A$41</definedName>
    <definedName name="_ftnref1" localSheetId="29">'форма 22'!$A$36</definedName>
    <definedName name="_Toc168910809" localSheetId="3">'форма 1'!$A$2</definedName>
    <definedName name="_Toc168910811" localSheetId="4">'форма 2'!$A$2</definedName>
    <definedName name="_Toc168910812" localSheetId="4">'форма 2'!$A$3</definedName>
    <definedName name="_Toc168910813" localSheetId="4">'форма 2'!#REF!</definedName>
    <definedName name="_Toc168910814" localSheetId="5">'форма 3'!$A$2</definedName>
    <definedName name="_Toc168910815_7" localSheetId="30">#REF!</definedName>
    <definedName name="_Toc168910815_7" localSheetId="32">#REF!</definedName>
    <definedName name="_Toc168910815_7" localSheetId="6">#REF!</definedName>
    <definedName name="_Toc168910815_7">#REF!</definedName>
    <definedName name="_Toc168910816" localSheetId="7">'форма 4-а'!$A$3</definedName>
    <definedName name="_Toc168910816" localSheetId="15">'форма 8'!$A$3</definedName>
    <definedName name="_Toc168910817" localSheetId="9">'форма 5'!$A$2</definedName>
    <definedName name="_Toc168910818" localSheetId="9">'форма 5'!$A$137</definedName>
    <definedName name="_Toc168910819" localSheetId="9">'форма 5'!$A$159</definedName>
    <definedName name="_Toc168910820" localSheetId="9">'форма 5'!$A$160</definedName>
    <definedName name="_Toc168910821" localSheetId="9">'форма 5'!$A$161</definedName>
    <definedName name="_Toc168910822" localSheetId="9">'форма 5'!$A$162</definedName>
    <definedName name="_Toc168910824" localSheetId="11">#REF!</definedName>
    <definedName name="_Toc168910824_15">"$#ССЫЛ!.$A$2"</definedName>
    <definedName name="_Toc168910825" localSheetId="14">'форма 7'!$A$2</definedName>
    <definedName name="_Toc168910828" localSheetId="17">'форма 10'!$A$1</definedName>
    <definedName name="_Toc168910829" localSheetId="17">'форма 10'!$A$2</definedName>
    <definedName name="_Toc168910830" localSheetId="17">'форма 10'!#REF!</definedName>
    <definedName name="_Toc168910831" localSheetId="18">'форма 11'!$A$3</definedName>
    <definedName name="_Toc168910832" localSheetId="18">'форма 11'!#REF!</definedName>
    <definedName name="_Toc168910833" localSheetId="19">'форма 12'!$B$2</definedName>
    <definedName name="_Toc168910834" localSheetId="20">'форма 13'!$A$2</definedName>
    <definedName name="_Toc168910835" localSheetId="21">'форма 14'!$A$2</definedName>
    <definedName name="_Toc168910836" localSheetId="23">'форма 16'!$A$2</definedName>
    <definedName name="_Toc168910837" localSheetId="24">'форма 17'!$A$2</definedName>
    <definedName name="_Toc168910838" localSheetId="25">'форма 18'!$A$2</definedName>
    <definedName name="_Toc168910839" localSheetId="26">'форма 19'!$A$2</definedName>
    <definedName name="_Toc168910841" localSheetId="29">'форма 22'!$A$2</definedName>
    <definedName name="_Toc168910842" localSheetId="30">'форма 23'!$A$2</definedName>
    <definedName name="_Toc168910843" localSheetId="31">'форма 24'!$A$1</definedName>
    <definedName name="_Toc168910843" localSheetId="32">'форма 25'!$A$1</definedName>
    <definedName name="_Toc168910844" localSheetId="31">'форма 24'!$A$2</definedName>
    <definedName name="_Toc168910844" localSheetId="32">'форма 25'!$A$2</definedName>
    <definedName name="Excel_BuiltIn_Print_Area_9_1" localSheetId="30">#REF!</definedName>
    <definedName name="Excel_BuiltIn_Print_Area_9_1" localSheetId="32">#REF!</definedName>
    <definedName name="Excel_BuiltIn_Print_Area_9_1" localSheetId="6">#REF!</definedName>
    <definedName name="Excel_BuiltIn_Print_Area_9_1">#REF!</definedName>
    <definedName name="Excel_BuiltIn_Print_Titles_9_1" localSheetId="30">#REF!</definedName>
    <definedName name="Excel_BuiltIn_Print_Titles_9_1" localSheetId="32">#REF!</definedName>
    <definedName name="Excel_BuiltIn_Print_Titles_9_1" localSheetId="6">#REF!</definedName>
    <definedName name="Excel_BuiltIn_Print_Titles_9_1">#REF!</definedName>
    <definedName name="Ob_Electric." localSheetId="29">#REF!</definedName>
    <definedName name="Ob_Electric." localSheetId="32">'[1]форма 4'!#REF!</definedName>
    <definedName name="Ob_Electric." localSheetId="5">#REF!</definedName>
    <definedName name="Ob_Electric." localSheetId="6">#REF!</definedName>
    <definedName name="Ob_Electric." localSheetId="9">#REF!</definedName>
    <definedName name="Ob_Electric.">#REF!</definedName>
    <definedName name="_xlnm.Print_Titles" localSheetId="3">'форма 1'!$4:$4</definedName>
    <definedName name="_xlnm.Print_Titles" localSheetId="17">'форма 10'!$3:$5</definedName>
    <definedName name="_xlnm.Print_Titles" localSheetId="18">'форма 11'!$4:$6</definedName>
    <definedName name="_xlnm.Print_Titles" localSheetId="19">'форма 12'!$3:$5</definedName>
    <definedName name="_xlnm.Print_Titles" localSheetId="20">'форма 13'!$3:$5</definedName>
    <definedName name="_xlnm.Print_Titles" localSheetId="21">'форма 14'!$4:$6</definedName>
    <definedName name="_xlnm.Print_Titles" localSheetId="22">'форма 15'!$3:$5</definedName>
    <definedName name="_xlnm.Print_Titles" localSheetId="23">'форма 16'!$3:$5</definedName>
    <definedName name="_xlnm.Print_Titles" localSheetId="24">'форма 17'!$7:$9</definedName>
    <definedName name="_xlnm.Print_Titles" localSheetId="25">'форма 18'!$3:$5</definedName>
    <definedName name="_xlnm.Print_Titles" localSheetId="26">'форма 19'!$3:$5</definedName>
    <definedName name="_xlnm.Print_Titles" localSheetId="28">'форма 21'!$4:$6</definedName>
    <definedName name="_xlnm.Print_Titles" localSheetId="29">'форма 22'!$3:$5</definedName>
    <definedName name="_xlnm.Print_Titles" localSheetId="30">'форма 23'!$3:$5</definedName>
    <definedName name="_xlnm.Print_Titles" localSheetId="31">'форма 24'!$3:$5</definedName>
    <definedName name="_xlnm.Print_Titles" localSheetId="32">'форма 25'!$3:$5</definedName>
    <definedName name="_xlnm.Print_Titles" localSheetId="5">'форма 3'!$4:$7</definedName>
    <definedName name="_xlnm.Print_Titles" localSheetId="8">'форма 4-б'!$3:$5</definedName>
    <definedName name="_xlnm.Print_Titles" localSheetId="9">'форма 5'!$3:$5</definedName>
    <definedName name="_xlnm.Print_Titles" localSheetId="10">'форма 6'!$3:$5</definedName>
    <definedName name="_xlnm.Print_Titles" localSheetId="14">'форма 7'!$3:$5</definedName>
    <definedName name="_xlnm.Print_Titles" localSheetId="15">'форма 8'!$5:$8</definedName>
    <definedName name="_xlnm.Print_Titles" localSheetId="16">'форма 9'!$3:$6</definedName>
    <definedName name="_xlnm.Print_Area" localSheetId="2">'Общие сведения'!$A$1:$A$13</definedName>
    <definedName name="_xlnm.Print_Area" localSheetId="1">Содержание!$A$1:$B$29</definedName>
    <definedName name="_xlnm.Print_Area" localSheetId="0">'Титульный лист'!$A$2:$N$24</definedName>
    <definedName name="_xlnm.Print_Area" localSheetId="3">'форма 1'!$A$1:$H$14</definedName>
    <definedName name="_xlnm.Print_Area" localSheetId="18">'форма 11'!$A$1:$G$134</definedName>
    <definedName name="_xlnm.Print_Area" localSheetId="21">'форма 14'!$A$1:$G$14</definedName>
    <definedName name="_xlnm.Print_Area" localSheetId="23">'форма 16'!$A$1:$G$17</definedName>
    <definedName name="_xlnm.Print_Area" localSheetId="24">'форма 17'!$A$1:$F$41</definedName>
    <definedName name="_xlnm.Print_Area" localSheetId="30">'форма 23'!$A$1:$G$30</definedName>
    <definedName name="_xlnm.Print_Area" localSheetId="32">'форма 25'!$A$1:$F$13</definedName>
    <definedName name="_xlnm.Print_Area" localSheetId="5">'форма 3'!$A$1:$G$20</definedName>
    <definedName name="_xlnm.Print_Area" localSheetId="7">'форма 4-а'!$A$1:$L$19</definedName>
    <definedName name="_xlnm.Print_Area" localSheetId="10">'форма 6'!$A$1:$E$40</definedName>
    <definedName name="_xlnm.Print_Area" localSheetId="11">'форма 6-а'!$A$1:$E$8</definedName>
    <definedName name="_xlnm.Print_Area" localSheetId="12">'форма 6-б'!$A$1:$J$5</definedName>
    <definedName name="_xlnm.Print_Area" localSheetId="13">'форма 6-в'!$A$1:$H$11</definedName>
    <definedName name="_xlnm.Print_Area" localSheetId="14">'форма 7'!$A$1:$G$47</definedName>
    <definedName name="_xlnm.Print_Area" localSheetId="15">'форма 8'!$A$1:$I$11</definedName>
    <definedName name="форма_6_б" localSheetId="30">#REF!</definedName>
    <definedName name="форма_6_б">#REF!</definedName>
  </definedNames>
  <calcPr calcId="162913"/>
</workbook>
</file>

<file path=xl/calcChain.xml><?xml version="1.0" encoding="utf-8"?>
<calcChain xmlns="http://schemas.openxmlformats.org/spreadsheetml/2006/main">
  <c r="G12" i="19" l="1"/>
  <c r="G11" i="19"/>
  <c r="G10" i="19"/>
  <c r="G9" i="19"/>
  <c r="G8" i="19"/>
  <c r="G7" i="19"/>
  <c r="H12" i="42" l="1"/>
  <c r="H10" i="42"/>
  <c r="F45" i="28" l="1"/>
  <c r="D45" i="28" l="1"/>
  <c r="F25" i="28"/>
  <c r="E25" i="28"/>
  <c r="D25" i="28"/>
  <c r="D158" i="54"/>
</calcChain>
</file>

<file path=xl/sharedStrings.xml><?xml version="1.0" encoding="utf-8"?>
<sst xmlns="http://schemas.openxmlformats.org/spreadsheetml/2006/main" count="2169" uniqueCount="950">
  <si>
    <t>Численность предпринимателей без образования юридического лица (индивидуальные предприниматели)</t>
  </si>
  <si>
    <t xml:space="preserve"> на 1000 жителей</t>
  </si>
  <si>
    <t xml:space="preserve">в том числе индивидуальными застройщиками </t>
  </si>
  <si>
    <t>Количество семей, нуждающихся в улучшении жилищных условий  - всего</t>
  </si>
  <si>
    <t>* - зарегистрированные в очереди до 01.01.2005</t>
  </si>
  <si>
    <t>-</t>
  </si>
  <si>
    <r>
      <t xml:space="preserve">     </t>
    </r>
    <r>
      <rPr>
        <sz val="14"/>
        <rFont val="Times New Roman"/>
        <family val="1"/>
        <charset val="204"/>
      </rPr>
      <t> </t>
    </r>
  </si>
  <si>
    <t>№ формы</t>
  </si>
  <si>
    <t xml:space="preserve">    1    </t>
  </si>
  <si>
    <t>ПРОМЫШЛЕННОЕ ПРОИЗВОДСТВО</t>
  </si>
  <si>
    <t>Темпы роста (%)</t>
  </si>
  <si>
    <t>ед.</t>
  </si>
  <si>
    <t>млн. руб.</t>
  </si>
  <si>
    <t>%</t>
  </si>
  <si>
    <t>га</t>
  </si>
  <si>
    <t>Производство основных продуктов растениеводства</t>
  </si>
  <si>
    <t>тонн</t>
  </si>
  <si>
    <t xml:space="preserve">Подсолнечник </t>
  </si>
  <si>
    <t>Производство основных продуктов животноводства</t>
  </si>
  <si>
    <t>Показатели урожайности</t>
  </si>
  <si>
    <t>Урожайность зерновых культур</t>
  </si>
  <si>
    <t>ц/га</t>
  </si>
  <si>
    <t>Урожайность семян подсолнечника</t>
  </si>
  <si>
    <t>Урожайность картофеля</t>
  </si>
  <si>
    <t>Урожайность овощей</t>
  </si>
  <si>
    <t>Поголовье крупного рогатого скота</t>
  </si>
  <si>
    <t>Поголовье свиней</t>
  </si>
  <si>
    <t>Поголовье овец и коз</t>
  </si>
  <si>
    <t>Показатели продуктивности</t>
  </si>
  <si>
    <t>кг</t>
  </si>
  <si>
    <t>гр</t>
  </si>
  <si>
    <t>штук</t>
  </si>
  <si>
    <t xml:space="preserve">Внесение удобрений </t>
  </si>
  <si>
    <t xml:space="preserve">кг д.в. </t>
  </si>
  <si>
    <t>Тракторы</t>
  </si>
  <si>
    <t>тыс.руб</t>
  </si>
  <si>
    <t>Полная балансовая стоимость основных фондов</t>
  </si>
  <si>
    <t>тыс. руб.</t>
  </si>
  <si>
    <t>Производство продукции пищевой промышленности – по видам в натуральном выражении (по крупным и средним предприятиям):</t>
  </si>
  <si>
    <t>Единицы измерения</t>
  </si>
  <si>
    <t>Количество сельскохозяйственных предприятий и организаций всех форм собственности</t>
  </si>
  <si>
    <t>А Г Р О П Р О М Ы Ш Л Е Н Н Ы Й  К О М П Л Е К С</t>
  </si>
  <si>
    <t>Затраты на 1 рубль продукции, коп.</t>
  </si>
  <si>
    <t>Прибыль (убыток), тыс. руб.</t>
  </si>
  <si>
    <t>в % к предыдущему году в сопоставимых ценах</t>
  </si>
  <si>
    <t>в том числе:</t>
  </si>
  <si>
    <t>Наименование показателя</t>
  </si>
  <si>
    <t>ИНВЕСТИЦИОННЫЙ КОМПЛЕКС</t>
  </si>
  <si>
    <t>единиц</t>
  </si>
  <si>
    <t>руб.</t>
  </si>
  <si>
    <t>Наименование проекта</t>
  </si>
  <si>
    <t>Степень проработки проекта и его освоения</t>
  </si>
  <si>
    <t>Основные экономические и социальные показатели проекта</t>
  </si>
  <si>
    <t>тыс. руб</t>
  </si>
  <si>
    <t xml:space="preserve">    в т.ч. просроченная</t>
  </si>
  <si>
    <t>Сумма убытка</t>
  </si>
  <si>
    <t>-”-</t>
  </si>
  <si>
    <t>тыс.руб.</t>
  </si>
  <si>
    <t>Доходы бюджета - всего</t>
  </si>
  <si>
    <t xml:space="preserve">         из них налоговые</t>
  </si>
  <si>
    <t xml:space="preserve">     налог на доходы физических лиц</t>
  </si>
  <si>
    <t>Расходы бюджета - всего</t>
  </si>
  <si>
    <t xml:space="preserve">Ф И Н А Н С Ы    И   Б Ю Д Ж Е Т </t>
  </si>
  <si>
    <t>Темпы роста (снижения) по сравнению с предыдущим годом, %</t>
  </si>
  <si>
    <t xml:space="preserve">Г оды </t>
  </si>
  <si>
    <t>Деятельность предприятий с  иностранными  инвестициями</t>
  </si>
  <si>
    <t xml:space="preserve">Среднесписочная  численность работников </t>
  </si>
  <si>
    <t>Обеспеченность населения больничными государственными и муниципальными учреждениями</t>
  </si>
  <si>
    <t xml:space="preserve">   в том числе платными</t>
  </si>
  <si>
    <t>коек  на 10000 жителей</t>
  </si>
  <si>
    <t>- // -</t>
  </si>
  <si>
    <t xml:space="preserve">      в т.ч. потребкооперация</t>
  </si>
  <si>
    <t>Оборот розничной торговли на душу населения</t>
  </si>
  <si>
    <t xml:space="preserve">     в том числе платных</t>
  </si>
  <si>
    <t xml:space="preserve"> их мощность</t>
  </si>
  <si>
    <t>-//-</t>
  </si>
  <si>
    <t xml:space="preserve"> пос.  в смену</t>
  </si>
  <si>
    <t xml:space="preserve">       в том числе платными</t>
  </si>
  <si>
    <t>пос.  в смену на 10000 жителей</t>
  </si>
  <si>
    <t xml:space="preserve">Количество фельдшерско-акушерских пунктов </t>
  </si>
  <si>
    <t>Обеспеченность фельдшерско-акушерскими пунктами</t>
  </si>
  <si>
    <t>посещений в смену на 10000 жителей</t>
  </si>
  <si>
    <t>жителей</t>
  </si>
  <si>
    <t xml:space="preserve">     в том числе врачами общей практики                                  (семейными врачами)</t>
  </si>
  <si>
    <t xml:space="preserve">Количество спортивных сооружений </t>
  </si>
  <si>
    <t>Численность занимающихся в секциях и группах по видам спорта, клубах по видам спорта, клубах и группах физкультурно-оздоровительной направленности</t>
  </si>
  <si>
    <t>чел.</t>
  </si>
  <si>
    <t>Число стадионов</t>
  </si>
  <si>
    <t>Среднемесячная  начисленная заработная плата на одного занятого в экономике</t>
  </si>
  <si>
    <t>Оборот розничной торговли - всего                        (в действующих ценах)</t>
  </si>
  <si>
    <t>Оборот общественного питания - всего (в действующих ценах)</t>
  </si>
  <si>
    <t>Оборот общественного питания  на душу населения</t>
  </si>
  <si>
    <t>Примечание:</t>
  </si>
  <si>
    <t>Объем реализации платных услуг населению ** (в действующих ценах)</t>
  </si>
  <si>
    <t>Форма № 22</t>
  </si>
  <si>
    <t xml:space="preserve">   деятельность домашних хозяйств</t>
  </si>
  <si>
    <t xml:space="preserve">     - прочие </t>
  </si>
  <si>
    <r>
      <t>млн.  м</t>
    </r>
    <r>
      <rPr>
        <vertAlign val="superscript"/>
        <sz val="13"/>
        <rFont val="Times New Roman"/>
        <family val="1"/>
        <charset val="204"/>
      </rPr>
      <t>3</t>
    </r>
  </si>
  <si>
    <r>
      <t>тыс. м</t>
    </r>
    <r>
      <rPr>
        <vertAlign val="superscript"/>
        <sz val="13"/>
        <rFont val="Times New Roman"/>
        <family val="1"/>
        <charset val="204"/>
      </rPr>
      <t xml:space="preserve">3 </t>
    </r>
    <r>
      <rPr>
        <sz val="13"/>
        <rFont val="Times New Roman"/>
        <family val="1"/>
        <charset val="204"/>
      </rPr>
      <t>в сутки</t>
    </r>
  </si>
  <si>
    <t xml:space="preserve">          хозяйственно-питьевые</t>
  </si>
  <si>
    <r>
      <t xml:space="preserve">  тыс. м</t>
    </r>
    <r>
      <rPr>
        <vertAlign val="superscript"/>
        <sz val="13"/>
        <rFont val="Times New Roman"/>
        <family val="1"/>
        <charset val="204"/>
      </rPr>
      <t>2</t>
    </r>
  </si>
  <si>
    <t>Форма № 24</t>
  </si>
  <si>
    <t xml:space="preserve">Количество зарегистрированных преступлений - всего </t>
  </si>
  <si>
    <t xml:space="preserve">Количество произошедших дорожно-транспортных происшествий </t>
  </si>
  <si>
    <t xml:space="preserve">  -   совершенные на улицах</t>
  </si>
  <si>
    <t xml:space="preserve">Количество преступлений, совершенных несовершеннолетними  </t>
  </si>
  <si>
    <t>3. Средний возраст населения</t>
  </si>
  <si>
    <t>Спортивные залы</t>
  </si>
  <si>
    <t>Число стационарных учреждений социального обслуживания для престарелых и инвалидов-взрослых на конец года</t>
  </si>
  <si>
    <t xml:space="preserve">                 в них мест</t>
  </si>
  <si>
    <t>Число стационарных учреждений социального обслуживания для инвалидов-детей на конец года</t>
  </si>
  <si>
    <t>Число культурно-досуговых учреждений</t>
  </si>
  <si>
    <t>Число в них участников</t>
  </si>
  <si>
    <t>Число библиотек</t>
  </si>
  <si>
    <t xml:space="preserve">    в них книг и журналов</t>
  </si>
  <si>
    <t xml:space="preserve">Число читателей в библиотеках </t>
  </si>
  <si>
    <t>Число книг и журналов в среднем на одного читателя</t>
  </si>
  <si>
    <t>тыс. экз.</t>
  </si>
  <si>
    <t>тыс.чел.</t>
  </si>
  <si>
    <t>экз.</t>
  </si>
  <si>
    <t>Число театров</t>
  </si>
  <si>
    <t>Число посадочных мест в театрах</t>
  </si>
  <si>
    <t xml:space="preserve">Число посещений театров </t>
  </si>
  <si>
    <t>Число музеев</t>
  </si>
  <si>
    <t>Число научных учреждений</t>
  </si>
  <si>
    <t xml:space="preserve">      в них научных  работников</t>
  </si>
  <si>
    <t>тыс. чел.</t>
  </si>
  <si>
    <t xml:space="preserve">       в них студентов</t>
  </si>
  <si>
    <t xml:space="preserve">        в них студентов</t>
  </si>
  <si>
    <t xml:space="preserve">            в них учащихся</t>
  </si>
  <si>
    <t>Количество общеобразовательных школ - всего</t>
  </si>
  <si>
    <t xml:space="preserve">             в них мест</t>
  </si>
  <si>
    <t>Число учащихся в них</t>
  </si>
  <si>
    <t>Количество негосударственных общеобразовательных школ - всего</t>
  </si>
  <si>
    <t xml:space="preserve">              в них мест</t>
  </si>
  <si>
    <t>Из общего числа школ:</t>
  </si>
  <si>
    <r>
      <t xml:space="preserve">         </t>
    </r>
    <r>
      <rPr>
        <u/>
        <sz val="13"/>
        <rFont val="Times New Roman"/>
        <family val="1"/>
        <charset val="204"/>
      </rPr>
      <t xml:space="preserve"> начального общего образования</t>
    </r>
  </si>
  <si>
    <t xml:space="preserve">        в них мест</t>
  </si>
  <si>
    <t xml:space="preserve">        количество учащихся</t>
  </si>
  <si>
    <r>
      <t xml:space="preserve">        </t>
    </r>
    <r>
      <rPr>
        <u/>
        <sz val="13"/>
        <rFont val="Times New Roman"/>
        <family val="1"/>
        <charset val="204"/>
      </rPr>
      <t>основного общего образования</t>
    </r>
  </si>
  <si>
    <r>
      <t xml:space="preserve">          </t>
    </r>
    <r>
      <rPr>
        <u/>
        <sz val="13"/>
        <rFont val="Times New Roman"/>
        <family val="1"/>
        <charset val="204"/>
      </rPr>
      <t xml:space="preserve"> среднего (полного) общего образования</t>
    </r>
  </si>
  <si>
    <t>Количество школ для детей с недостатками умственного или физического развития</t>
  </si>
  <si>
    <t>Доля учащихся дневных общеобразовательных школ, занимающихся в:</t>
  </si>
  <si>
    <t xml:space="preserve">      1 смену (к общей численности учащихся)</t>
  </si>
  <si>
    <t xml:space="preserve">      2 смену </t>
  </si>
  <si>
    <t xml:space="preserve">      3 смену </t>
  </si>
  <si>
    <t>Обеспеченность школьными местами</t>
  </si>
  <si>
    <t>мест на 1000 жителей</t>
  </si>
  <si>
    <t>Обеспеченность учеников дневных общеобразовательных школ компьютерами</t>
  </si>
  <si>
    <t>в том числе с подключением к сети Интернет</t>
  </si>
  <si>
    <t>ед. на 1000 школьников</t>
  </si>
  <si>
    <t>Количество мест в детских дошкольных учреждениях</t>
  </si>
  <si>
    <t>Численность детей в детских дошкольных учреждениях</t>
  </si>
  <si>
    <t>Число детей в возрасте от 1 до 6 лет</t>
  </si>
  <si>
    <t>Количество детских домов</t>
  </si>
  <si>
    <t xml:space="preserve">      в них детей</t>
  </si>
  <si>
    <t>Количество мест в детских домах</t>
  </si>
  <si>
    <t>Обеспеченность жильем</t>
  </si>
  <si>
    <t>Уровень благоустройства жилого фонда, оборудованного</t>
  </si>
  <si>
    <t xml:space="preserve">                - водопроводом</t>
  </si>
  <si>
    <t xml:space="preserve">                - канализацией</t>
  </si>
  <si>
    <t xml:space="preserve">                - центральным отоплением</t>
  </si>
  <si>
    <t xml:space="preserve">                - ваннами (душем)</t>
  </si>
  <si>
    <t xml:space="preserve">                - газом</t>
  </si>
  <si>
    <t xml:space="preserve">                - электроплитами</t>
  </si>
  <si>
    <t xml:space="preserve">                - горячим водоснабжением</t>
  </si>
  <si>
    <t>Благоустройство территории</t>
  </si>
  <si>
    <t>км</t>
  </si>
  <si>
    <t>Доля освещаемых частей улиц</t>
  </si>
  <si>
    <t>Площадь зеленых насаждений общего пользования - всего</t>
  </si>
  <si>
    <r>
      <t>м</t>
    </r>
    <r>
      <rPr>
        <vertAlign val="superscript"/>
        <sz val="13"/>
        <rFont val="Times New Roman"/>
        <family val="1"/>
        <charset val="204"/>
      </rPr>
      <t>2</t>
    </r>
  </si>
  <si>
    <t>Обеспеченность населения автомобилями</t>
  </si>
  <si>
    <t>ед. на 1000 жителей</t>
  </si>
  <si>
    <t>чел. на 10 000 жителей</t>
  </si>
  <si>
    <t>пос. на 1000 жителей</t>
  </si>
  <si>
    <t>Мощность</t>
  </si>
  <si>
    <t>Характеристика здания</t>
  </si>
  <si>
    <t>Необходима реконструкция</t>
  </si>
  <si>
    <t xml:space="preserve">Кв. м общей 
площади
в школах, 
палатной
площади на
1 койку в
больницах
</t>
  </si>
  <si>
    <t xml:space="preserve">Факт. число
учащихся в
школах и детей в детских  
дошкольных
учреждениях
</t>
  </si>
  <si>
    <t xml:space="preserve">Типовое
или
приспособ-ленное
</t>
  </si>
  <si>
    <t xml:space="preserve">Требуют замены из-за
ветхости или
аварийности
</t>
  </si>
  <si>
    <t xml:space="preserve">Мест, 
коек,
посещений
и др.
</t>
  </si>
  <si>
    <t xml:space="preserve">Требуют
капитального
ремонта
</t>
  </si>
  <si>
    <t>МАТЕРИАЛЬНАЯ  БАЗА  СОЦИАЛЬНО-КУЛЬТУРНЫХ  УЧРЕЖДЕНИЙ</t>
  </si>
  <si>
    <t>Протяженность водопроводной сети</t>
  </si>
  <si>
    <t>Мощность водопроводов</t>
  </si>
  <si>
    <t>Степень износа водопроводных сетей</t>
  </si>
  <si>
    <t>Отпущено воды всем потребителям</t>
  </si>
  <si>
    <t>в том числе: населению  на коммунально-бытовые нужды</t>
  </si>
  <si>
    <t>литров в сутки</t>
  </si>
  <si>
    <t>в т.ч. биологической очистки</t>
  </si>
  <si>
    <t>Степень износа очистных сооружений</t>
  </si>
  <si>
    <t>Протяженность систем водоотведения (канализации)</t>
  </si>
  <si>
    <t>Степень износа систем водоотведения (канализации)</t>
  </si>
  <si>
    <t>Пропущено сточных вод через очистные сооружения</t>
  </si>
  <si>
    <t>Среднесуточное потребление воды в расчете на 1 жителя</t>
  </si>
  <si>
    <t>В О Д О С Н А Б Ж Е Н И Е   И   К А Н А Л И З А Ц И Я</t>
  </si>
  <si>
    <t>Установленная мощность источников электроэнергии</t>
  </si>
  <si>
    <t>МВт</t>
  </si>
  <si>
    <t>Производство электроэнергии</t>
  </si>
  <si>
    <t>млн.кВт.час</t>
  </si>
  <si>
    <t>Общая протяженность линий электропередач (ЛЭП)</t>
  </si>
  <si>
    <t xml:space="preserve">в том числе: </t>
  </si>
  <si>
    <t xml:space="preserve">     высоковольтных</t>
  </si>
  <si>
    <t xml:space="preserve">     низковольтных</t>
  </si>
  <si>
    <t>Потребление электроэнергии</t>
  </si>
  <si>
    <t>Наличие электростанций (название)</t>
  </si>
  <si>
    <t>Э Л Е К Т Р О Э Н Е Р Г Е Т И К А</t>
  </si>
  <si>
    <t>Количество источников теплоснабжения</t>
  </si>
  <si>
    <t>Протяженность сетей</t>
  </si>
  <si>
    <t>Мощность источников теплоснабжения – всего</t>
  </si>
  <si>
    <t>Гкал/час</t>
  </si>
  <si>
    <t>в т.ч. ТЭЦ</t>
  </si>
  <si>
    <t xml:space="preserve">Полезный отпуск теплоэнергии на коммунальные нужды </t>
  </si>
  <si>
    <t xml:space="preserve">      в том числе населению </t>
  </si>
  <si>
    <t>Тыс. Гкал</t>
  </si>
  <si>
    <t>Т Е П Л О С Н А Б Ж Е Н И Е</t>
  </si>
  <si>
    <t>Протяженность сети с квартирами</t>
  </si>
  <si>
    <t>Отпущено газа всем потребителям</t>
  </si>
  <si>
    <t>сетевого газа - всего</t>
  </si>
  <si>
    <t xml:space="preserve">в том числе населению </t>
  </si>
  <si>
    <t>сжиженного газа - всего</t>
  </si>
  <si>
    <t>тыс.тонн в год</t>
  </si>
  <si>
    <t>в том числе населению</t>
  </si>
  <si>
    <t>Число газифицированных квартир</t>
  </si>
  <si>
    <t xml:space="preserve">     сетевым газом</t>
  </si>
  <si>
    <t xml:space="preserve">     сжиженным газом</t>
  </si>
  <si>
    <t xml:space="preserve">%         </t>
  </si>
  <si>
    <t xml:space="preserve">Уровень газификации жилого фонда </t>
  </si>
  <si>
    <t>Г А З О С Н А Б Ж Е Н И Е</t>
  </si>
  <si>
    <t xml:space="preserve">Т Р А Н С П О Р Т </t>
  </si>
  <si>
    <t>1. Виды транспорта, наименование транспортных линий, вблизи расположенных (железнодорожных, автомобильных, речных путей, воздушных трасс, трубопроводных линий, проходящих через территорию города (района) или вблизи ее).</t>
  </si>
  <si>
    <t>2. Наименование железнодорожных и автомобильных станций, портов, аэродромов.</t>
  </si>
  <si>
    <t xml:space="preserve">единиц </t>
  </si>
  <si>
    <t>в том числе несанкционированных</t>
  </si>
  <si>
    <t>Площадь полигонов для утилизации бытовых и промышленных отходов</t>
  </si>
  <si>
    <t>Форма № 2</t>
  </si>
  <si>
    <t>Общая площадь земель в муниципальном образовании                               (по данным земельного учета)</t>
  </si>
  <si>
    <t>ПРОИЗВОДСТВО ВАЖНЕЙШИХ ВИДОВ ПРОДУКЦИИ</t>
  </si>
  <si>
    <t>м</t>
  </si>
  <si>
    <t>Форма № 6</t>
  </si>
  <si>
    <t>Форма № 9</t>
  </si>
  <si>
    <t>Форма № 12</t>
  </si>
  <si>
    <t>Форма № 20</t>
  </si>
  <si>
    <r>
      <t xml:space="preserve">  </t>
    </r>
    <r>
      <rPr>
        <i/>
        <u/>
        <sz val="13"/>
        <rFont val="Times New Roman"/>
        <family val="1"/>
        <charset val="204"/>
      </rPr>
      <t>Форма № 23</t>
    </r>
  </si>
  <si>
    <t xml:space="preserve">    Материальная база социально- культурных учреждений</t>
  </si>
  <si>
    <t>шт.</t>
  </si>
  <si>
    <t>С В Я З Ь</t>
  </si>
  <si>
    <t>Количество гостиниц</t>
  </si>
  <si>
    <t>Единовременная вместимость гостиниц</t>
  </si>
  <si>
    <t xml:space="preserve">койко-мест </t>
  </si>
  <si>
    <t>Г О С Т И Н И Ч Н О Е   Х О З Я Й С Т В О</t>
  </si>
  <si>
    <t xml:space="preserve">   в том числе:</t>
  </si>
  <si>
    <t>Название раздела</t>
  </si>
  <si>
    <t>Прибыль организаций по всем видам деятельности</t>
  </si>
  <si>
    <t>Кредиторская задолженность организаций</t>
  </si>
  <si>
    <t>Дебиторская задолженность организаций</t>
  </si>
  <si>
    <t>Удельный вес убыточных организаций в общем числе организаций</t>
  </si>
  <si>
    <t>Основные средства организаций (на конец года)</t>
  </si>
  <si>
    <t>Оборотные активы организаций - всего (на конец года)</t>
  </si>
  <si>
    <t xml:space="preserve">     налоговые и неналоговые</t>
  </si>
  <si>
    <t xml:space="preserve">     единый налог на вмененный доход</t>
  </si>
  <si>
    <t xml:space="preserve">     прочие налоговые доходы</t>
  </si>
  <si>
    <t xml:space="preserve">     прочие расходы</t>
  </si>
  <si>
    <t>Дефицит (профицит)</t>
  </si>
  <si>
    <t>Бюджетная обеспеченность:</t>
  </si>
  <si>
    <t>собственные средства</t>
  </si>
  <si>
    <t>привлеченные средства</t>
  </si>
  <si>
    <t>Добыча полезных ископаемых</t>
  </si>
  <si>
    <t>Обрабатывающие производства</t>
  </si>
  <si>
    <t>Образование</t>
  </si>
  <si>
    <t>СТРОИТЕЛЬСТВО</t>
  </si>
  <si>
    <t>И Н Ф О Р М А Ц И Я
по объектам Самарской области, незавершенным строительством, финансирование которых осуществлялось с участием средств федерального бюджета</t>
  </si>
  <si>
    <t>№ п/п</t>
  </si>
  <si>
    <t>Наименование заказчика-застройщика</t>
  </si>
  <si>
    <t>Наименование федеральной целевой программы, объекта</t>
  </si>
  <si>
    <t xml:space="preserve">Сроки строительства </t>
  </si>
  <si>
    <t>Наличие государственной экспертизы (номер, дата)</t>
  </si>
  <si>
    <t>Сметная стоимость объекта</t>
  </si>
  <si>
    <t>Остаток сметной стоимости по состоянию на 01.01. ____</t>
  </si>
  <si>
    <t>Состояние готовности объекта</t>
  </si>
  <si>
    <t>тыс. шт.</t>
  </si>
  <si>
    <t>голов</t>
  </si>
  <si>
    <t>Индекс физического объема</t>
  </si>
  <si>
    <t>Инвестиции в основной капитал (без субъектов малого предпринимательства и объема инвестиций, не наблюдаемых прямыми статистическими методами) - всего</t>
  </si>
  <si>
    <t xml:space="preserve">   кредиты банков</t>
  </si>
  <si>
    <t>заемные средства других организаций</t>
  </si>
  <si>
    <t xml:space="preserve">   бюджетные средства</t>
  </si>
  <si>
    <t xml:space="preserve">      из федерального бюджета</t>
  </si>
  <si>
    <t xml:space="preserve">      из бюджетов субъектов Федерации</t>
  </si>
  <si>
    <t xml:space="preserve">      из местных бюджетов</t>
  </si>
  <si>
    <t xml:space="preserve">   средства внебюджетных фондов</t>
  </si>
  <si>
    <t xml:space="preserve">   прочие</t>
  </si>
  <si>
    <t>Количество крупных и средних организаций по виду деятельности «Строительство»</t>
  </si>
  <si>
    <t>Организация-инвестор проекта</t>
  </si>
  <si>
    <t>Цель, краткое описание проекта. Планируемые мощности, номенклатура  продукции</t>
  </si>
  <si>
    <t>Сроки реализации проекта</t>
  </si>
  <si>
    <t>Источники финансирования проекта</t>
  </si>
  <si>
    <t>Объем инвестиций по проекту, млн. руб.</t>
  </si>
  <si>
    <t xml:space="preserve">в том числе создание новых рабочих мест </t>
  </si>
  <si>
    <t>Форма № 6-б</t>
  </si>
  <si>
    <t>Форма № 6-в</t>
  </si>
  <si>
    <t>Форма № 7</t>
  </si>
  <si>
    <t xml:space="preserve">     налог на имущество физических лиц</t>
  </si>
  <si>
    <t xml:space="preserve">     земельный налог</t>
  </si>
  <si>
    <t xml:space="preserve">     единый сельскохозяйственный налог</t>
  </si>
  <si>
    <t xml:space="preserve">          неналоговые доходы</t>
  </si>
  <si>
    <t xml:space="preserve">     безвозмездные перечисления от бюджетов других уровней</t>
  </si>
  <si>
    <t xml:space="preserve">     функционирование местных администраций</t>
  </si>
  <si>
    <t xml:space="preserve">     национальная экономика</t>
  </si>
  <si>
    <t xml:space="preserve">     жилищно-коммунальное хозяйство</t>
  </si>
  <si>
    <t xml:space="preserve">     образование</t>
  </si>
  <si>
    <t xml:space="preserve">     социальная политика</t>
  </si>
  <si>
    <t xml:space="preserve">     культура</t>
  </si>
  <si>
    <t xml:space="preserve">     за счет налоговых и неналоговых доходов</t>
  </si>
  <si>
    <t>ОБЩИЕ  СВЕДЕНИЯ</t>
  </si>
  <si>
    <t xml:space="preserve">     в расчете на 1 жителя</t>
  </si>
  <si>
    <t xml:space="preserve">Численность
данного
населенного
пункта или 
обслуживаемого микрорайона
(человек)
</t>
  </si>
  <si>
    <t>С О С Т О Я Н И Е    И Н Ф Р А С Т Р У К Т У Р Ы    Т Е Р Р И Т О Р И И</t>
  </si>
  <si>
    <t xml:space="preserve">СОЦИАЛЬНАЯ  ИНФРАСТРУКТУРА  </t>
  </si>
  <si>
    <r>
      <t xml:space="preserve">8.     Земельные ресурсы </t>
    </r>
    <r>
      <rPr>
        <sz val="14"/>
        <rFont val="Times New Roman"/>
        <family val="1"/>
        <charset val="204"/>
      </rPr>
      <t>(гектаров).</t>
    </r>
  </si>
  <si>
    <t>     с учетом безвозмездных перечислений</t>
  </si>
  <si>
    <t>Форма № 4</t>
  </si>
  <si>
    <t>Форма № 3</t>
  </si>
  <si>
    <t>Форма № 4-а</t>
  </si>
  <si>
    <t>Форма № 4-б</t>
  </si>
  <si>
    <t>Форма № 5</t>
  </si>
  <si>
    <t>Количество приобретен-ных новых технологий (технических достижений), программных средств, единиц</t>
  </si>
  <si>
    <t>Наименование организации</t>
  </si>
  <si>
    <t>Численность работников, выполнявших исследования и разработки (без совместителей и лиц, выполнявших работу по договорам гражданско-правового характера), человек</t>
  </si>
  <si>
    <t>Затраты на научные исследования и разработки, тыс. рублей</t>
  </si>
  <si>
    <t>Выполнено работ, услуг за отчетный год (без НДС, акцизов и других аналогичных платежей) - всего, тыс. рублей</t>
  </si>
  <si>
    <t>всего</t>
  </si>
  <si>
    <t>в том числе внутренние затраты на научные исследования и разработки, тыс. рублей</t>
  </si>
  <si>
    <t>исследования и разработки</t>
  </si>
  <si>
    <t>научно-технические услуги</t>
  </si>
  <si>
    <t xml:space="preserve"> прочие работы (услуги)</t>
  </si>
  <si>
    <t xml:space="preserve"> из них образовательные услуги</t>
  </si>
  <si>
    <t>Форма № 8</t>
  </si>
  <si>
    <t>Расходы местного бюджета на программу поддержки и развития малого предпринимательства</t>
  </si>
  <si>
    <t>Поступление единого налога от применения специальных режимов налогообложения (упрощенная система налогообложения, единый налог на вмененный доход)</t>
  </si>
  <si>
    <t>Форма № 10</t>
  </si>
  <si>
    <t>В Н Е Ш Н Е Э К О Н О М И Ч Е С К А Я    Д Е Я Т Е Л Ь Н О С Т Ь   муниципального образования</t>
  </si>
  <si>
    <t>Форма № 11</t>
  </si>
  <si>
    <t>Жилищный фонд (общая площадь жилых помещений)</t>
  </si>
  <si>
    <t>тыс. кв. метров</t>
  </si>
  <si>
    <t>общая площадь ветхих и аварийных жилых помещений - всего</t>
  </si>
  <si>
    <t>Общая площадь жилых помещений, приходящаяся в среднем на одного жителя</t>
  </si>
  <si>
    <t>кв. метров</t>
  </si>
  <si>
    <t>Соотношение средней рыночной стоимости стандартной квартиры общей площадью 54 кв. метра и среднего годового совокупного денежного дохода семьи, состоящей из 3 человек</t>
  </si>
  <si>
    <t>лет</t>
  </si>
  <si>
    <t xml:space="preserve">Ввод в действие жилых домов </t>
  </si>
  <si>
    <t>инвалиды Великой Отечественной войны</t>
  </si>
  <si>
    <t>участники Великой Отечественной войны</t>
  </si>
  <si>
    <t>лица, награжденные знаком «Жителю блокадного Ленинграда»</t>
  </si>
  <si>
    <t>семьи погибших (умерших) инвалидов Великой Отечественной войны, участников Великой Отечественной войны</t>
  </si>
  <si>
    <t>военнослужащие проходившие военную службу в воинских частях, учреждениях, военно-учебных заведениях, не входивших в состав действующей армии в период с 22 июня 1941 года по 3 сентября 1945 года не менее шести месяцев военнослужащие, награжденные орденами или медалями СССР за службу в указанный период</t>
  </si>
  <si>
    <t>лица, работавшие в период Великой Отечественной войны на объектах противовоздушной обороны, местной противовоздушной обороны,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фронтов, на прифронтовых участках железных и автомобильных дорог</t>
  </si>
  <si>
    <t>инвалиды боевых действий*</t>
  </si>
  <si>
    <t>ветераны боевых действий*</t>
  </si>
  <si>
    <t>семьи погибших (умерших) инвалидов боевых действий и ветеранов боевых действий*</t>
  </si>
  <si>
    <t>инвалиды*</t>
  </si>
  <si>
    <t>семьи, имеющие детей-инвалидов*</t>
  </si>
  <si>
    <t>труженики тыла</t>
  </si>
  <si>
    <t>реабилитированные и репрессированные граждане</t>
  </si>
  <si>
    <t>дети-сироты и дети, оставшиеся без попечения родителей</t>
  </si>
  <si>
    <t>работники органов государственной власти, органов местного самоуправления, государственных и муниципальных учреждений</t>
  </si>
  <si>
    <t>военнослужащие, уволенные в запас или отставку*</t>
  </si>
  <si>
    <t>вынужденные переселенцы</t>
  </si>
  <si>
    <t>граждане, подвергшиеся воздействию радиации, вследствие радиационных аварий и катастроф, и приравненные к ним лица</t>
  </si>
  <si>
    <t>граждане, выезжающие (выехавшие) из районов Крайнего Севера и приравненных к ним местностей</t>
  </si>
  <si>
    <t>молодые семьи</t>
  </si>
  <si>
    <t>граждане, проживающие в ветхом и аварийном жилом фонде</t>
  </si>
  <si>
    <t>многодетные семьи</t>
  </si>
  <si>
    <t>малообеспеченные семьи</t>
  </si>
  <si>
    <t>Количество детских дошкольных учреждений - всего</t>
  </si>
  <si>
    <t>Число больничных государственных и муниципальных учреждений</t>
  </si>
  <si>
    <t>Число коек в больничных государственных и муниципальных учреждениях</t>
  </si>
  <si>
    <t>Обеспеченность населения амбулаторно-поликлиническими государственными и муниципальными учреждениями</t>
  </si>
  <si>
    <t>Количество амбулаторно-поликлинических государственных и муниципальных учреждений</t>
  </si>
  <si>
    <t>Численность врачей всех специальностей в государственных и муниципальных учреждениях</t>
  </si>
  <si>
    <t>Обеспеченность врачами в государственных и муниципальных учреждениях</t>
  </si>
  <si>
    <t>Численность среднего медицинского персонала в государственных и муниципальных учреждениях</t>
  </si>
  <si>
    <t>Обеспеченность средним медицинским персоналом в государственных и муниципальных учреждениях</t>
  </si>
  <si>
    <t xml:space="preserve">Число высших государственных и муниципальных учебных заведений (на начало учебного года) </t>
  </si>
  <si>
    <t>Форма № 13</t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</si>
  <si>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</si>
  <si>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>тыс.м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</t>
    </r>
  </si>
  <si>
    <t>Мощность очистных сооружений - всего</t>
  </si>
  <si>
    <t>Форма № 14</t>
  </si>
  <si>
    <r>
      <t xml:space="preserve">           </t>
    </r>
    <r>
      <rPr>
        <i/>
        <u/>
        <sz val="13"/>
        <rFont val="Times New Roman"/>
        <family val="1"/>
        <charset val="204"/>
      </rPr>
      <t>Форма № 15</t>
    </r>
  </si>
  <si>
    <r>
      <t xml:space="preserve">        </t>
    </r>
    <r>
      <rPr>
        <i/>
        <u/>
        <sz val="13"/>
        <rFont val="Times New Roman"/>
        <family val="1"/>
        <charset val="204"/>
      </rPr>
      <t xml:space="preserve"> Форма № 16</t>
    </r>
  </si>
  <si>
    <r>
      <t>млн.м</t>
    </r>
    <r>
      <rPr>
        <vertAlign val="super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 xml:space="preserve"> в год</t>
    </r>
  </si>
  <si>
    <r>
      <t xml:space="preserve"> </t>
    </r>
    <r>
      <rPr>
        <i/>
        <u/>
        <sz val="13"/>
        <rFont val="Times New Roman"/>
        <family val="1"/>
        <charset val="204"/>
      </rPr>
      <t>Форма № 17</t>
    </r>
  </si>
  <si>
    <t xml:space="preserve">Число предприятий транспорта  и их подразделений по обслуживанию клиентов </t>
  </si>
  <si>
    <t>Протяженность автомобильных дорог общего пользования (федерального, регионального и местного значения), всего, в том числе:</t>
  </si>
  <si>
    <t>с твердым покрытием</t>
  </si>
  <si>
    <t>Протяженность автомобильных дорог общего пользования федерального значения, всего,  в том числе:</t>
  </si>
  <si>
    <t>Протяженность автомобильных дорог общего пользования местного значения, всего,  в том числе:</t>
  </si>
  <si>
    <t>Удельный вес автомобильных дорог общего пользования с твердым покрытием в общей протяженности автомобильных дорог общего пользования</t>
  </si>
  <si>
    <t xml:space="preserve">Количество населенных пунктов, не обеспеченных подъездом дорогами с твердым покрытием </t>
  </si>
  <si>
    <t>Численность населения населенных пунктов, не обеспеченных подъездом дорогами с твердым покрытием</t>
  </si>
  <si>
    <t>Перевозки грузов предприятиями транспорта</t>
  </si>
  <si>
    <t>Грузооборот предприятий транспорта</t>
  </si>
  <si>
    <t>тыс. тонн-км</t>
  </si>
  <si>
    <t>Наличие подвижного состава, в том числе: автобусов</t>
  </si>
  <si>
    <t>трамваев</t>
  </si>
  <si>
    <t>троллейбусов</t>
  </si>
  <si>
    <t>маршрутных такси</t>
  </si>
  <si>
    <t>вагонов метрополитена</t>
  </si>
  <si>
    <t xml:space="preserve">Перевезено пассажиров транспортом общего пользования, в том числе:                                    </t>
  </si>
  <si>
    <t xml:space="preserve"> человек</t>
  </si>
  <si>
    <t>автобусами</t>
  </si>
  <si>
    <t>трамваями</t>
  </si>
  <si>
    <t>троллейбусами</t>
  </si>
  <si>
    <t>маршрутными такси</t>
  </si>
  <si>
    <t>метрополитеном</t>
  </si>
  <si>
    <t xml:space="preserve">Пассажирооборот  транспорта общего пользования </t>
  </si>
  <si>
    <t>тыс. пассажиро-километров</t>
  </si>
  <si>
    <t>Число телефонных станций местной телефоннной сети:</t>
  </si>
  <si>
    <t>из них цифровых АТС</t>
  </si>
  <si>
    <t>Общая монтированная емкость телефонных станций: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</si>
  <si>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</si>
  <si>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</si>
  <si>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</si>
  <si>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</si>
  <si>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Отношение количества квартирных телефонных аппаратов к численности населения</t>
  </si>
  <si>
    <t>Охват населения телевизионным вещанием</t>
  </si>
  <si>
    <t>Форма № 18</t>
  </si>
  <si>
    <r>
      <t xml:space="preserve">Количество операторов предприятий (операторов), оказывающих услуги телефонной </t>
    </r>
    <r>
      <rPr>
        <b/>
        <sz val="13"/>
        <rFont val="Times New Roman"/>
        <family val="1"/>
        <charset val="204"/>
      </rPr>
      <t xml:space="preserve">стационарной </t>
    </r>
    <r>
      <rPr>
        <sz val="13"/>
        <rFont val="Times New Roman"/>
        <family val="1"/>
        <charset val="204"/>
      </rPr>
      <t xml:space="preserve">связи  </t>
    </r>
  </si>
  <si>
    <t>Форма № 19</t>
  </si>
  <si>
    <t>Промилле (в расчете на 1000 населения)</t>
  </si>
  <si>
    <t xml:space="preserve">     Человек,  в  расчете  на                   10  тыс. населения</t>
  </si>
  <si>
    <t>Количество приобретенных новых технологий (технических достижений), программных средств</t>
  </si>
  <si>
    <t xml:space="preserve">О С Н О В Н Ы Е    П Р Е Д П Р И Я Т И Я   П Р О М Ы Ш Л Е Н Н О С Т И </t>
  </si>
  <si>
    <t>Средне-списочная числен-ность промыш-ленно-производ-ственного персонала, чел.</t>
  </si>
  <si>
    <t>Основные фонды промышлен-ной деятельности на конец года,тыс.  руб.</t>
  </si>
  <si>
    <t>Коэф-фициент загрузки производст-венных мощностей, %</t>
  </si>
  <si>
    <t>Доля иннова-ционной продукции в общем объеме отгружен-ной продукции,%</t>
  </si>
  <si>
    <t>Индекс производ-ства,  % к предыдущему году</t>
  </si>
  <si>
    <t>Вид экономи-ческой деятель-ности</t>
  </si>
  <si>
    <t>Наимено-вание предприятия</t>
  </si>
  <si>
    <t>Форма №4-а</t>
  </si>
  <si>
    <r>
      <t>4.     Полезные ископаемые:</t>
    </r>
    <r>
      <rPr>
        <sz val="14"/>
        <rFont val="Times New Roman"/>
        <family val="1"/>
        <charset val="204"/>
      </rPr>
      <t xml:space="preserve"> </t>
    </r>
  </si>
  <si>
    <t xml:space="preserve">   - приграничные муниципальные образования, субъекты Российской Федерации</t>
  </si>
  <si>
    <t xml:space="preserve">  - рельеф: </t>
  </si>
  <si>
    <t>2.     Климат:</t>
  </si>
  <si>
    <t xml:space="preserve">Перечень 
объектов и 
наименование населенных пунктов, в которых они располагаются
</t>
  </si>
  <si>
    <t>Протяженность автомобильных дорог общего пользования регионального или межмуниципального значения, всего,  в том числе:</t>
  </si>
  <si>
    <t>Объем оборотного и повторно-последовательного использования воды</t>
  </si>
  <si>
    <t xml:space="preserve">3.     Типы и подтипы почв (черноземные и другие): </t>
  </si>
  <si>
    <t>Темпы роста (снижения) в сопоставимых ценах (%)</t>
  </si>
  <si>
    <t xml:space="preserve">         на душу населения</t>
  </si>
  <si>
    <t>бытовые услуги</t>
  </si>
  <si>
    <t>услуги пассажирского транспорта</t>
  </si>
  <si>
    <t>услуги связи</t>
  </si>
  <si>
    <t>услуги жилищно-коммунального хозяйства</t>
  </si>
  <si>
    <t xml:space="preserve">                 жилищные услуги</t>
  </si>
  <si>
    <t xml:space="preserve">                 коммунальные услуги</t>
  </si>
  <si>
    <t>услуги культуры</t>
  </si>
  <si>
    <t>услуги системы образования</t>
  </si>
  <si>
    <t>услуги здравоохранения</t>
  </si>
  <si>
    <t>другие услуги</t>
  </si>
  <si>
    <t>Форма № 21</t>
  </si>
  <si>
    <t>РАЗВИТИЕ</t>
  </si>
  <si>
    <t xml:space="preserve"> потребительского рынка товаров и услуг</t>
  </si>
  <si>
    <t>Показатели</t>
  </si>
  <si>
    <t xml:space="preserve">Трудовые ресурсы </t>
  </si>
  <si>
    <t>Занятые в экономике – всего</t>
  </si>
  <si>
    <t xml:space="preserve">   строительство</t>
  </si>
  <si>
    <t xml:space="preserve">   образование</t>
  </si>
  <si>
    <t xml:space="preserve">   в том числе безработные, зарегистрированные в службе занятости</t>
  </si>
  <si>
    <t>Среднесписочная численность занятых на малых предприятиях</t>
  </si>
  <si>
    <t>СИТУАЦИЯ В СФЕРЕ ЗАНЯТОСТИ И НА РЫНКЕ ТРУДА</t>
  </si>
  <si>
    <t>Объем отгруженных товаров собственного производства, выполненных работ и услуг собственными силами в фактических ценах,                      тыс. руб.</t>
  </si>
  <si>
    <t>тыс. га</t>
  </si>
  <si>
    <t>Плотность субъектов малого предпринимательства (малые предприятия и индивидуальные предприниматели)</t>
  </si>
  <si>
    <t>Доля семей и граждан, состоящих на учете по улучшению жилищных условий в общем числе  семей и граждан на конец года</t>
  </si>
  <si>
    <t>Инвестиции в основной капитал, направленные на охрану окружающей природной среды и рациональное использование природных ресурсов за счет всех источников финансирования (в ценах каждого года)</t>
  </si>
  <si>
    <t>из них за счет средств:</t>
  </si>
  <si>
    <t xml:space="preserve">     - федерального бюджета   </t>
  </si>
  <si>
    <t xml:space="preserve">     - областного бюджета</t>
  </si>
  <si>
    <t xml:space="preserve">     - средств местного бюджета</t>
  </si>
  <si>
    <t xml:space="preserve">     - средств предприятий</t>
  </si>
  <si>
    <t>Объем сброса загрязненных сточных вод</t>
  </si>
  <si>
    <t>Объем вредных веществ, выбрасываемых в атмосферный воздух стационарными источниками загрязнения</t>
  </si>
  <si>
    <t>тыс. тонн</t>
  </si>
  <si>
    <t>Ввод в действие сооружений для очистки сточных вод</t>
  </si>
  <si>
    <t>Доля нормативно чистой и нормативно очищенной воды в общем объеме водоотведения</t>
  </si>
  <si>
    <t>Ввод в действие установок для улавливания и обезвреживания вредных веществ из отходящих газов</t>
  </si>
  <si>
    <t>Водозабор (количество воды, забираемой из природных источников) - всего</t>
  </si>
  <si>
    <t>Водопотребление (использование воды)</t>
  </si>
  <si>
    <t>в том числе на нужды :</t>
  </si>
  <si>
    <t xml:space="preserve">          производственные</t>
  </si>
  <si>
    <t xml:space="preserve">          орошение</t>
  </si>
  <si>
    <t>Ввод в действие берегоукрепительных сооружений</t>
  </si>
  <si>
    <t>Рекультивация нарушенных земель</t>
  </si>
  <si>
    <t>О Х Р А Н А   О К Р У Ж А Ю Щ Е Й    С Р Е Д Ы</t>
  </si>
  <si>
    <t>Раскрываемость преступлений</t>
  </si>
  <si>
    <t>Всего земель</t>
  </si>
  <si>
    <t xml:space="preserve">Наличие техники в сельскохозяйственных предприятиях </t>
  </si>
  <si>
    <t>Сельскохозяйственные машины:</t>
  </si>
  <si>
    <t>Комбайны:</t>
  </si>
  <si>
    <t>тыс.человек</t>
  </si>
  <si>
    <t xml:space="preserve">   моложе трудоспособного возраста</t>
  </si>
  <si>
    <t xml:space="preserve">% от общей численности населения </t>
  </si>
  <si>
    <t xml:space="preserve">    в том числе в возрасте:</t>
  </si>
  <si>
    <t>Число лет</t>
  </si>
  <si>
    <t xml:space="preserve">            Все население</t>
  </si>
  <si>
    <t>6. Естественный прирост/убыль</t>
  </si>
  <si>
    <t>Человек</t>
  </si>
  <si>
    <t xml:space="preserve">   сельское хозяйство</t>
  </si>
  <si>
    <t xml:space="preserve">   добыча полезных ископаемых</t>
  </si>
  <si>
    <t xml:space="preserve">   обрабатывающие производства</t>
  </si>
  <si>
    <t>Учащиеся в трудоспособном возрасте, обучающиеся с отрывом от работы</t>
  </si>
  <si>
    <t>Содержание</t>
  </si>
  <si>
    <t>Общие сведения</t>
  </si>
  <si>
    <t xml:space="preserve">Природно-ресурсный потенциал </t>
  </si>
  <si>
    <t>Население</t>
  </si>
  <si>
    <t>Промышленное производство</t>
  </si>
  <si>
    <t>Агропромышленный комплекс</t>
  </si>
  <si>
    <t>Инвестиционный комплекс</t>
  </si>
  <si>
    <t>Финансы и бюджет</t>
  </si>
  <si>
    <t>Деятельность научно-исследовательских организаций</t>
  </si>
  <si>
    <t>Внешнеэкономическая деятельность</t>
  </si>
  <si>
    <t>Состояние инфраструктуры территории</t>
  </si>
  <si>
    <t xml:space="preserve">    Социальная инфраструктура</t>
  </si>
  <si>
    <t xml:space="preserve">    Водоснабжение и канализация</t>
  </si>
  <si>
    <t xml:space="preserve">    Электроэнергетика </t>
  </si>
  <si>
    <t xml:space="preserve">    Теплоснабжение</t>
  </si>
  <si>
    <t xml:space="preserve">    Газоснабжение</t>
  </si>
  <si>
    <t xml:space="preserve">    Транспорт</t>
  </si>
  <si>
    <t xml:space="preserve">    Связь</t>
  </si>
  <si>
    <t xml:space="preserve">    Гостиничное хозяйство</t>
  </si>
  <si>
    <t>Развитие потребительского рынка товаров и услуг</t>
  </si>
  <si>
    <t>Ситуация в сфере занятости и на рынке труда</t>
  </si>
  <si>
    <t xml:space="preserve">Охрана окружающей среды </t>
  </si>
  <si>
    <t>Правонарушения</t>
  </si>
  <si>
    <t>Форма № 1</t>
  </si>
  <si>
    <t>Годы</t>
  </si>
  <si>
    <t>ПРИРОДНО-РЕСУРСНЫЙ ПОТЕНЦИАЛ</t>
  </si>
  <si>
    <t>1. Географическое положение:</t>
  </si>
  <si>
    <t xml:space="preserve">           в том числе:</t>
  </si>
  <si>
    <t>сельскохозяйственные угодья</t>
  </si>
  <si>
    <t>из них:</t>
  </si>
  <si>
    <t>Пашня</t>
  </si>
  <si>
    <t>сенокосы и пастбища</t>
  </si>
  <si>
    <t>многолетние насаждения (сады, ягодники, виноградники и другие насаждения)</t>
  </si>
  <si>
    <t>Лесные земли</t>
  </si>
  <si>
    <t>ПРАВОНАРУШЕНИЯ</t>
  </si>
  <si>
    <t>АДМИНИСТРАТИВНО-ТЕРРИТОРИАЛЬНОЕ ДЕЛЕНИЕ</t>
  </si>
  <si>
    <t>Статус муниципального образования (городской округ/ муниципальный район)</t>
  </si>
  <si>
    <t>Городские поселения</t>
  </si>
  <si>
    <t>Сельские поселения</t>
  </si>
  <si>
    <t>Сельские населенные пункты</t>
  </si>
  <si>
    <t>Городские населенные пункты</t>
  </si>
  <si>
    <t>поселок городского типа</t>
  </si>
  <si>
    <t>город областного значения</t>
  </si>
  <si>
    <t>город районного значения</t>
  </si>
  <si>
    <t>количество на 1 января _____ года</t>
  </si>
  <si>
    <t>внутри- городские районы</t>
  </si>
  <si>
    <t xml:space="preserve">Административно-территориальное деление </t>
  </si>
  <si>
    <t>Тип, климатические зоны</t>
  </si>
  <si>
    <t>5.     Водные ресурсы:</t>
  </si>
  <si>
    <r>
      <t xml:space="preserve">6.     Лесные ресурсы </t>
    </r>
    <r>
      <rPr>
        <sz val="14"/>
        <rFont val="Times New Roman"/>
        <family val="1"/>
        <charset val="204"/>
      </rPr>
      <t xml:space="preserve">(площадь (га), типы, видовой состав, назначение).
</t>
    </r>
  </si>
  <si>
    <t>Кустарники</t>
  </si>
  <si>
    <t>Земли застройки</t>
  </si>
  <si>
    <t>Прочие земли</t>
  </si>
  <si>
    <t>Наименование показателей</t>
  </si>
  <si>
    <t>НАСЕЛЕНИЕ</t>
  </si>
  <si>
    <t>на начало года</t>
  </si>
  <si>
    <t>человек</t>
  </si>
  <si>
    <t>4. Уровень рождаемости</t>
  </si>
  <si>
    <t>5. Уровень смертности</t>
  </si>
  <si>
    <t>Единица измерения</t>
  </si>
  <si>
    <t>номеров</t>
  </si>
  <si>
    <t>Число таксофонов</t>
  </si>
  <si>
    <t>Доля инновационной продукции в общем объеме отгруженной продукции</t>
  </si>
  <si>
    <t>Действующие на территории муниципального образования крупные промышленные бизнес-группы (холдинги) и входящие в них предприятия, в том числе трансроссийские (краткие сведения):        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</si>
  <si>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</si>
  <si>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>Объем отгруженных товаров собственного производства, выполненных работ и услуг собственными силами</t>
  </si>
  <si>
    <t>Индекс производства</t>
  </si>
  <si>
    <t>Развитие малого предпринимательства</t>
  </si>
  <si>
    <t>Количество малых предприятий</t>
  </si>
  <si>
    <t>7. Миграционный прирост/убыль</t>
  </si>
  <si>
    <t xml:space="preserve">2. Возрастная структура населения: </t>
  </si>
  <si>
    <t>Распределение инвестиций в основной капитал по источникам финансирования:</t>
  </si>
  <si>
    <t>инвестиции из-за рубежа</t>
  </si>
  <si>
    <t xml:space="preserve">   средства организаций и населения, привлеченные        для долевого строительства
</t>
  </si>
  <si>
    <t>Распределение инвестиций в основной капитал по  видам экономической деятельности (ОКВЭД2):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</si>
  <si>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</si>
  <si>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</si>
  <si>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</si>
  <si>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Строительство 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</si>
  <si>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</si>
  <si>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</si>
  <si>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</si>
  <si>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</si>
  <si>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</si>
  <si>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недвижимостью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</si>
  <si>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</si>
  <si>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</si>
  <si>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</si>
  <si>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</si>
  <si>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 xml:space="preserve">Деятельность в области культуры, спорта, организации досуга и развлечений </t>
  </si>
  <si>
    <t xml:space="preserve">Предоставление прочих видов услуг </t>
  </si>
  <si>
    <t xml:space="preserve">Выполнено работ и услуг собственными силами организаций по договорам строительного подряда </t>
  </si>
  <si>
    <t>Темп роста в фактических ценах</t>
  </si>
  <si>
    <t>в % к предыдущему году в фактических ценах</t>
  </si>
  <si>
    <t>Перечень крупных инвестиционных проектов, реализуемых  на территории                                                                                                            муниципального образования</t>
  </si>
  <si>
    <t xml:space="preserve">     - запасы </t>
  </si>
  <si>
    <t xml:space="preserve">     - денежные средства и денежные эквиваленты</t>
  </si>
  <si>
    <t xml:space="preserve">     - финансовые и другие оборотные активы (включая дебиторскую задолженность)</t>
  </si>
  <si>
    <t xml:space="preserve">     функционирование представительных органов муниципальных образований</t>
  </si>
  <si>
    <t xml:space="preserve">     здравоохранение</t>
  </si>
  <si>
    <t xml:space="preserve">     физическая культура и спорт</t>
  </si>
  <si>
    <t>Количество зарегистрированных предприятий с  иностранными инвестициями</t>
  </si>
  <si>
    <t xml:space="preserve">Количество предприятий с  иностранными инвестициями, осуществляющих свою деятельность на территории муниципального образования </t>
  </si>
  <si>
    <t>Число клубных учреждений</t>
  </si>
  <si>
    <t xml:space="preserve">Число посещений музеев </t>
  </si>
  <si>
    <t xml:space="preserve">Количество негосударственных высших учебных заведений (на начало учебного года) </t>
  </si>
  <si>
    <t>Охват детей дошкольным образованием**)</t>
  </si>
  <si>
    <t>**) - определяется как отношение численности детей, посещающих организации, осуществляющих образовательную деятельность по образовательным программам дошкольного образования, присмотр и уход за детьми к численности детей в возрасте 1-6 лет по данным статистики демографии, скорректированной на численность детей в возрасте 5-6 лет, обучающихся в школе</t>
  </si>
  <si>
    <t>8. Коэффициент миграционного прироста/убыли</t>
  </si>
  <si>
    <t xml:space="preserve">   трудоспособном возрасте</t>
  </si>
  <si>
    <t xml:space="preserve">   старше трудоспособного возраста</t>
  </si>
  <si>
    <t>Доля продукции, постав-ляемой на экспорт, %</t>
  </si>
  <si>
    <t>СОЦИАЛЬНО ОРИЕНТИРОВАННЫЕ НЕКОММЕРЧЕСКИЕ ОРГАНИЗАЦИИ</t>
  </si>
  <si>
    <t>Количество СОНКО, зарегистрированных на территории муниципального образования</t>
  </si>
  <si>
    <t>Наличие муниципальной программы, направленной на поддержку и развитие СОНКО</t>
  </si>
  <si>
    <t>да/нет</t>
  </si>
  <si>
    <t>Количество СОНКО муниципального образования, получивших финансовую поддержку,  в том числе:</t>
  </si>
  <si>
    <t>за счет средств федерального бюджета</t>
  </si>
  <si>
    <t>за счет средств регионального бюджета</t>
  </si>
  <si>
    <t>за счет средств местного бюджета</t>
  </si>
  <si>
    <t>за счет средств негосударственных фондов</t>
  </si>
  <si>
    <t>Наличие в муниципальном образовании ресурсного цетра (филиала ресурсного центра) по поддержки СОНКО</t>
  </si>
  <si>
    <t>Форма № 25</t>
  </si>
  <si>
    <t xml:space="preserve">Информация о свободных производственных площадках муниципального образования, предполагаемых для реализации инвестиционных проектов (brownfield и greenfield) </t>
  </si>
  <si>
    <t xml:space="preserve">Местоположение и краткое описание </t>
  </si>
  <si>
    <t>Контакты лица, обладающего информацией о площадке</t>
  </si>
  <si>
    <t>Общая площадь, га</t>
  </si>
  <si>
    <t>Возможность расширения за счет прилегающей территории</t>
  </si>
  <si>
    <t>Наличие строений на площадке</t>
  </si>
  <si>
    <t>Категория земель</t>
  </si>
  <si>
    <t>Транспортно-логистическая инфраструктура площадки, расстояние до трасс федерального и регионального значения</t>
  </si>
  <si>
    <t>Инженерная инфраструктура (наличие водоснабжения, газоснабжения, водоотведения, теплоснабжения, электроснабжения, расстояние (при отсутствии) до точек подключения к инженерные сетям</t>
  </si>
  <si>
    <t>Доступность трудовых ресурсов в пределах 10 км</t>
  </si>
  <si>
    <t xml:space="preserve">Имеющаяся на площадке связь (операторы мобильной связи при наличие) 
</t>
  </si>
  <si>
    <t xml:space="preserve">Социальная инфраструктура  в 30 минутах транспортной  доступности (медицинские учреждения, МЧС, культурно-досуговые центры) </t>
  </si>
  <si>
    <t>Координаты (долгота, широта)</t>
  </si>
  <si>
    <t>Форма собствен- ности на землю</t>
  </si>
  <si>
    <t>Дополни-  тельная информация</t>
  </si>
  <si>
    <t>Процент выполнения (невыполнения) норматива (%)</t>
  </si>
  <si>
    <t>Фактическая обеспеченность населения площадью торговых объектов</t>
  </si>
  <si>
    <t>Фактическая обеспеченность населения площадью стационарных торговых объектов (суммарная)</t>
  </si>
  <si>
    <t>кв. метров          на 1 тыс. чел.</t>
  </si>
  <si>
    <r>
      <t>Фактическая обеспеченность населения площадью</t>
    </r>
    <r>
      <rPr>
        <b/>
        <sz val="14"/>
        <rFont val="Times New Roman"/>
        <family val="1"/>
        <charset val="204"/>
      </rPr>
      <t xml:space="preserve"> нестационарных</t>
    </r>
    <r>
      <rPr>
        <sz val="14"/>
        <rFont val="Times New Roman"/>
        <family val="1"/>
        <charset val="204"/>
      </rPr>
      <t xml:space="preserve"> торговых объектов (павильонов и киосков):</t>
    </r>
  </si>
  <si>
    <t xml:space="preserve"> * - Объем реализации платных услуг населению показывается с учетом экспертной оценки объемов в незарегистрированных предприятиях, а также услуг, осуществляемых частными лицами.</t>
  </si>
  <si>
    <t>объектов на 10 тыс. чел.</t>
  </si>
  <si>
    <t xml:space="preserve">     по продаже печатной продукции</t>
  </si>
  <si>
    <t xml:space="preserve">     по продаже продукции общественного питания</t>
  </si>
  <si>
    <t xml:space="preserve">     по продаже продовольственных товаров и сельскохозяйственной продукции </t>
  </si>
  <si>
    <t>Информация о свободных производственных площадках, предполагаемых для реализации инвестиционных проектов</t>
  </si>
  <si>
    <t>Социально ориентированные некоммерческие организации</t>
  </si>
  <si>
    <t>Промышленное производство                                                          (РАЗДЕЛ B "Добыча полезных ископаемых" +                  РАЗДЕЛ C "Обрабатывающие производства" +                            РАЗДЕЛ D"Обеспечение электрической энергией, газом и паром; кондиционирование воздуха" +                                   РАЗДЕЛ E"Водоснабжение; водоотведение, организация сбора и утилизации отходов, деятельность по ликвидации загрязнений")</t>
  </si>
  <si>
    <t>млн.руб.</t>
  </si>
  <si>
    <t xml:space="preserve">Индекс промышленного производства </t>
  </si>
  <si>
    <t xml:space="preserve">% к предыдущему году </t>
  </si>
  <si>
    <t>РАЗДЕЛ В. Добыча полезных ископаемых</t>
  </si>
  <si>
    <t>06 Добыча сырой нефти и природного газа:</t>
  </si>
  <si>
    <t>08 Добыча прочих полезных ископаемых:</t>
  </si>
  <si>
    <t>09 Предоставление услуг в области добычи полезных ископаемых:</t>
  </si>
  <si>
    <t>РАЗДЕЛ C. Обрабатывающие производства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</si>
  <si>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</si>
  <si>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</si>
  <si>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</si>
  <si>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14 Производство одежды:</t>
  </si>
  <si>
    <t>15 Производство кожи и изделий из кожи:</t>
  </si>
  <si>
    <t>16 Обработка древесины и производство изделий из дерева и пробки, кроме мебели, производство изделий из соломки и материалов для плетения:</t>
  </si>
  <si>
    <t>17 Производство бумаги и бумажных изделий:</t>
  </si>
  <si>
    <t>18 Деятельность полиграфическая и копирование носителей информации:</t>
  </si>
  <si>
    <t>19 Производство кокса и нефтепродуктов:</t>
  </si>
  <si>
    <t>20 Производство химических веществ и химических продуктов:</t>
  </si>
  <si>
    <t>21 Производство лекарственных средств и материалов, применяемых в медицинских целях: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</si>
  <si>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</si>
  <si>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</si>
  <si>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>24 Производство металлургическое:</t>
  </si>
  <si>
    <t>25 Производство готовых металлических изделий, кроме машин и оборудования:</t>
  </si>
  <si>
    <t>26 Производство компьютеров, электронных и  оптических изделий:</t>
  </si>
  <si>
    <t>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</si>
  <si>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</si>
  <si>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</si>
  <si>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30 Производство прочих транспортных средств и оборудования:</t>
  </si>
  <si>
    <t>31 Производство мебели:</t>
  </si>
  <si>
    <t>32 Производство прочих готовых изделий:</t>
  </si>
  <si>
    <t>33 Ремонт и монтаж машин и оборудования: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</si>
  <si>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</si>
  <si>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</si>
  <si>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</si>
  <si>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</si>
  <si>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  торговля оптовая и розничная; ремонт автотранспортных средств и мотоциклов</t>
  </si>
  <si>
    <t xml:space="preserve">  деятельность  гостиниц и предприятий общественного питания</t>
  </si>
  <si>
    <t>транспортировка и хранение</t>
  </si>
  <si>
    <t>деятельность в области информации и связи</t>
  </si>
  <si>
    <t xml:space="preserve">   деятельность финансовая и страховая </t>
  </si>
  <si>
    <t xml:space="preserve">   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</si>
  <si>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</si>
  <si>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</si>
  <si>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 социальное обеспечение</t>
  </si>
  <si>
    <t xml:space="preserve">   деятельность в области здравоохранения и  социальных услуг</t>
  </si>
  <si>
    <t>деятельность в области культуры, спорта, организации досуга и развлечений</t>
  </si>
  <si>
    <t xml:space="preserve">   предоставление прочих видов услуг</t>
  </si>
  <si>
    <t>Трудоспособное население в трудоспособном возрасте, не занятое в экономике и учебой</t>
  </si>
  <si>
    <t>Уровень зарегистрированной безработицы относительно населения в трудоспособном возрасте</t>
  </si>
  <si>
    <t xml:space="preserve">    сельскохозяйственные предприятия</t>
  </si>
  <si>
    <t xml:space="preserve">   личные подсобные хозяйства населения</t>
  </si>
  <si>
    <t xml:space="preserve">   крестьянские (фермерские) хозяйства</t>
  </si>
  <si>
    <t>Валовая продукция сельского хозяйства во всех категориях хозяйств (в фактитических ценах)</t>
  </si>
  <si>
    <t xml:space="preserve">   в т.ч. сельскохозяйственные предприятия</t>
  </si>
  <si>
    <t xml:space="preserve">Индекс производства продукции сельского хозяйства во всех категориях хозяйств  (в сопоставимых ценах)                  </t>
  </si>
  <si>
    <t>в %  к пред.году</t>
  </si>
  <si>
    <r>
      <t>в т.ч.сельскохозяйственные угодья</t>
    </r>
    <r>
      <rPr>
        <sz val="12"/>
        <color indexed="8"/>
        <rFont val="Times New Roman"/>
        <family val="1"/>
        <charset val="204"/>
      </rPr>
      <t xml:space="preserve"> во всех категориях хозяйств</t>
    </r>
  </si>
  <si>
    <t>тыс.га</t>
  </si>
  <si>
    <r>
      <t>пашня</t>
    </r>
    <r>
      <rPr>
        <sz val="12"/>
        <color indexed="8"/>
        <rFont val="Times New Roman"/>
        <family val="1"/>
        <charset val="204"/>
      </rPr>
      <t xml:space="preserve"> во всех категориях хозяйств </t>
    </r>
  </si>
  <si>
    <t>Посевная площадь во всех категориях хозяйств</t>
  </si>
  <si>
    <t xml:space="preserve">  из нее:</t>
  </si>
  <si>
    <t xml:space="preserve">Зерновые культуры </t>
  </si>
  <si>
    <t>Картофель</t>
  </si>
  <si>
    <t xml:space="preserve">Овощи </t>
  </si>
  <si>
    <r>
      <t xml:space="preserve">Зерновые культуры </t>
    </r>
    <r>
      <rPr>
        <sz val="12"/>
        <color indexed="8"/>
        <rFont val="Times New Roman"/>
        <family val="1"/>
        <charset val="204"/>
      </rPr>
      <t xml:space="preserve">(в весе после доработки) </t>
    </r>
  </si>
  <si>
    <t>все категории хозяйств</t>
  </si>
  <si>
    <t xml:space="preserve">Картофель </t>
  </si>
  <si>
    <t xml:space="preserve">   все категории хозяйств</t>
  </si>
  <si>
    <r>
      <t>Мясо (</t>
    </r>
    <r>
      <rPr>
        <sz val="12"/>
        <color indexed="8"/>
        <rFont val="Times New Roman"/>
        <family val="1"/>
        <charset val="204"/>
      </rPr>
      <t xml:space="preserve">в живом весе) </t>
    </r>
  </si>
  <si>
    <t xml:space="preserve">Молоко </t>
  </si>
  <si>
    <t xml:space="preserve">Яйца </t>
  </si>
  <si>
    <t xml:space="preserve">  все категории хозяйств</t>
  </si>
  <si>
    <r>
      <t xml:space="preserve">Шерсть </t>
    </r>
    <r>
      <rPr>
        <sz val="12"/>
        <color indexed="8"/>
        <rFont val="Times New Roman"/>
        <family val="1"/>
        <charset val="204"/>
      </rPr>
      <t xml:space="preserve">(в физическом весе) </t>
    </r>
  </si>
  <si>
    <t xml:space="preserve">   все категории хозяйств </t>
  </si>
  <si>
    <t xml:space="preserve">  крестьянские (фермерские) хозяйства</t>
  </si>
  <si>
    <t xml:space="preserve">Поголовье </t>
  </si>
  <si>
    <t xml:space="preserve">Поголовье птицы </t>
  </si>
  <si>
    <t xml:space="preserve">   надой молока на одну фуражную корову</t>
  </si>
  <si>
    <t xml:space="preserve">   среднесуточный привес крупного рогатого скота</t>
  </si>
  <si>
    <t xml:space="preserve">   среднесуточный привес свиней</t>
  </si>
  <si>
    <t xml:space="preserve">   настриг шерсти на одну овцу</t>
  </si>
  <si>
    <t xml:space="preserve">   яйценоскость</t>
  </si>
  <si>
    <t xml:space="preserve">  минеральных  (на 1 га  посевной площади)</t>
  </si>
  <si>
    <t xml:space="preserve">   органических (на 1 га  посевной площади)</t>
  </si>
  <si>
    <t xml:space="preserve">   плуги</t>
  </si>
  <si>
    <t xml:space="preserve">   культиваторы</t>
  </si>
  <si>
    <t xml:space="preserve">   сеялки</t>
  </si>
  <si>
    <t xml:space="preserve">   зерноуборочные</t>
  </si>
  <si>
    <t xml:space="preserve">   кормоуборочные</t>
  </si>
  <si>
    <t>Финансовые результаты деятельности сельскохозяйственных организаций</t>
  </si>
  <si>
    <t xml:space="preserve">   число прибыльных  организаций</t>
  </si>
  <si>
    <t xml:space="preserve">  число убыточных организаций</t>
  </si>
  <si>
    <t xml:space="preserve">   прибыль (убыток)</t>
  </si>
  <si>
    <t xml:space="preserve">  уровень рентабельности </t>
  </si>
  <si>
    <t xml:space="preserve">  Степень износа основных фондов</t>
  </si>
  <si>
    <t xml:space="preserve">   вид  продукции</t>
  </si>
  <si>
    <t>Ввод построенных автомобильных дорог общего пользования местного значения</t>
  </si>
  <si>
    <t>Ввод реконструированных автомобильных дорог общего пользования местного значения</t>
  </si>
  <si>
    <t>Ввод отремонтированных автомобильных дорог общего пользования местного значения</t>
  </si>
  <si>
    <t>Протяженность бесхозяйных автомобильных дорог, всего, в том числе:</t>
  </si>
  <si>
    <t>Плотность автомобильных дорог общего пользования с твердым покрытием</t>
  </si>
  <si>
    <t xml:space="preserve">Количество несанкционированных свалок на 1 января текущего года </t>
  </si>
  <si>
    <t xml:space="preserve">Объем собранных твердых коммунальных отходов </t>
  </si>
  <si>
    <t>1. Численность населения (на начало года)</t>
  </si>
  <si>
    <t xml:space="preserve">  -   тяжкие</t>
  </si>
  <si>
    <t xml:space="preserve">   в том числе по видам экономической деятельности: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</si>
  <si>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</si>
  <si>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</si>
  <si>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</si>
  <si>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</si>
  <si>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</si>
  <si>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</si>
  <si>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</si>
  <si>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</si>
  <si>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по операциям с недвижимым имуществом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</si>
  <si>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</si>
  <si>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</si>
  <si>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</si>
  <si>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</si>
  <si>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 xml:space="preserve">    ПАСПОРТ                                                                                                                      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       муниципального района  Челно-Вершинский                                                                                                                                                          Самарской области</t>
  </si>
  <si>
    <t>Наименование и номер документа об образовании                 Постановление ВЦИК от 16.06.1928 г.</t>
  </si>
  <si>
    <t>Площадь муниципального образования                                 1162,35 кв.км.</t>
  </si>
  <si>
    <t>Плотность населения                                                               12,42 человека на 1 кв.км.</t>
  </si>
  <si>
    <t>Наименование административного центра                             с. Челно-Вершины</t>
  </si>
  <si>
    <t>Расстояние от административного центра до областного центра  185  км</t>
  </si>
  <si>
    <t>Расстояние до ближайшей железнодорожной станции        0 км</t>
  </si>
  <si>
    <t>Название ближайшей железнодорожной станции                 ст. Челна</t>
  </si>
  <si>
    <t>Название ближайшей пристани (порта)                                г. Самара</t>
  </si>
  <si>
    <t>Расстояние до ближайшей пристани (порта)                       185 км.</t>
  </si>
  <si>
    <t>Год образования                                                                      1928 г.</t>
  </si>
  <si>
    <t>Муниципальный район</t>
  </si>
  <si>
    <t>2018 г.</t>
  </si>
  <si>
    <t xml:space="preserve">В границах района выявлены месторождения сырья для производства строительных материалов: глины и суглинки, пески, керамзитовое сырье, сырье на известь, песчано-гравийные материалы. В границах района имеются нефтяные месторождения: Озеркинское, Нурлатское, Горбуновское, Шумалгинское. </t>
  </si>
  <si>
    <t>Крупные реки в пределах района - это Большой Черемшан  в северной части и Кондурча в южной части. Река Большой Черемшан протекает вдоль северной и северо-западной границ района, протяженность реки 32 км, ширина 24 м, глубина 2-3 метра, скорость течения реки 0,8 м/сек., площадь водосбора бассейна 117 га, продолжительность подъема и спада весеннего половодья 12-15 дней, толщина льда 0,5 - 0,6 м. В реку Большой Черемшан  впадает река Тарханка, протяженность 21 км, с объемом  годового стока в устье 15,8 млн. м3 и площадью водосбора - 4,5 га, продолжительность подъема и спада весеннего паводка 10-12 дней, толщина льда - 0,3 - 0,35 м.</t>
  </si>
  <si>
    <t xml:space="preserve">  -  общая площадь муниципального образования 1162,35 кв.км</t>
  </si>
  <si>
    <t xml:space="preserve">  - общая протяженность границы 258,248 км</t>
  </si>
  <si>
    <t xml:space="preserve">   - протяженность с севера на юг 60 км, с запада на восток  19 км</t>
  </si>
  <si>
    <t>На севере район граничит с Республикой Татарстан, на западе - с муниципальным районом Кошкинский, а на юге и востоке  соответственно с муниципальными районами  Сергиевский и Шенталинский. Районный центр находится в селе Челно-Вершины и связан с областным центром - городом Самарой - железной дорогой и асфальтовым шоссе. Расстояние от районного центра до г. Самара 185 км. Железнодорожная станция "Челна" находится в районном центре.</t>
  </si>
  <si>
    <t>Рельеф местности равнинно- холмистый. Район расположен на западных отрогах Бугульмино-Белебеевской возвышенности и относится к высокому Заволжью. Абсолютные отметки  здесь 280-300 метров. Это волнистая возвышенная равнина, сильно расчлененная глубокими и широкими долинами  на особые водораздельные плато. Очень много долин, оврагов, балок. Южные склоны водоразделов крутые и короткие, северные - пологие, длинные.</t>
  </si>
  <si>
    <t>Район расположен в первой агроклиматической зоне повышенного увлажнения. Климат муниципального района Челно-Вершинский континентальный, свойственные резкие  температурные контрасты, быстрый переход  от холодной зимы  к жаркому лету.</t>
  </si>
  <si>
    <t xml:space="preserve"> высота снежного покрова  30 см</t>
  </si>
  <si>
    <t xml:space="preserve"> преобладающие направления ветров  : северные</t>
  </si>
  <si>
    <t>В почвенном отношении район плодороден и очень благоприятен для ведения сельскохозяйственного производства. Широко распространены тучные разновидности выщелочных и типичных черноземов. Они занимают всю центральную, северную части района. В некоторых хозяйствах выщелочные тучные черноземы занимают 80-90% территории пашни. Значительное распространение в южной части имеют типичные, среднегумосные, среднемощные черноземы. По реке Кондурча имеются карбонатные черноземы. Отдельными участками встречаются темно серые лесные слабо подзольные почвы, в основном в лесах. Большие площади по реке Черемшан и Кондурча заняты пойменнными почвами.</t>
  </si>
  <si>
    <r>
      <t>7.     Рекреационные ресурсы</t>
    </r>
    <r>
      <rPr>
        <sz val="14"/>
        <rFont val="Times New Roman"/>
        <family val="1"/>
        <charset val="204"/>
      </rPr>
      <t xml:space="preserve"> (национальные парки, памятники природы, заповедники, заказники, санатории, зоны отдыха).                                                                                                                                                                                                             Рекреационных ресурсов на территории района нет                                                                </t>
    </r>
  </si>
  <si>
    <t>2018 год</t>
  </si>
  <si>
    <t>Общая площадь лесов на территории муниципального района Челно-Вершинский составляет 13946 га. В лесной фонд входят земли двух лестничеств: Шенталинского и Сергиевского.  Леса, расположенные  на территории муниципального района, по схордным признакам объединены в группы типов, Наибольшую площадь занимают волнисто-осоковые типы -77,4 %,вторпое место занимают снытьевые типы- 15,1 %, остальные типы лесов занимают небольшой процент-7,5 %. Практически это самые богатые почвы, на которых и произрастают  основные  лесообразующие породы. Видовой состав  лесов района очень разнообразен, но преобладают  мягколиственные породы, среди которых  главентствующее положение  занимают  основные насаждения. Наряду с коренными породами : дуб  черешчатый, клен остролистный, вяз, ильм, липа мягколистная, тополь бальзамический, ива древовидная и кустарниковая., береза повислая, ольха черная и серая, имеются и  древесные  породы, которые были введлены в состав лесного фонда  искусственным путем- это сосна обыкновенная, лиственница сибмирская, лиственница  Сукачева, ель обыкновенная, ель гибридная. Эти породы деревьев входят в состав  первого яруса леса, во втиором ярусе и в подлеске присутствуют различные  двересные и кустарниковые породы- лещина обыкновенная, калина обыкновенная, крушина ломкая, бересклет бородавчатый, черемуха, волчье лыко, жостер слабительный др. Назначение лесов различное--вдоль железных дорог выделены  защитные полосы шининой 500 м., вдоль автомобильных дорог выделены защитные полосы шириной 250 м. в каждую сторону.</t>
  </si>
  <si>
    <t>АО "Челно-Вершинский машиностроительный завод"</t>
  </si>
  <si>
    <t>производство доильных аппаратов</t>
  </si>
  <si>
    <t>отсутствуют</t>
  </si>
  <si>
    <t>нефть</t>
  </si>
  <si>
    <t>Аппарат индивидуального доения АИД-2</t>
  </si>
  <si>
    <t>Доильная аппаратура " Волга"</t>
  </si>
  <si>
    <t>Д Е Я Т Е Л Ь Н О С Т Ь   Н А У Ч Н О-И С С Л Е Д О В А Т Е Л Ь С К И Х   О Р Г А Н И З А Ц И Й     в 2018  году</t>
  </si>
  <si>
    <t>2018/2017 г.</t>
  </si>
  <si>
    <t>2017 г.</t>
  </si>
  <si>
    <t>Школы</t>
  </si>
  <si>
    <t>ГБОУ СОШ "Образовательный центр" с.Челно-Вершины</t>
  </si>
  <si>
    <t xml:space="preserve">Тип.
</t>
  </si>
  <si>
    <t>в стадии реконструкции</t>
  </si>
  <si>
    <t>ГБОУ СОШ с.Девлезеркино</t>
  </si>
  <si>
    <t>окна, полы, двери, канализация, водопровод, потолок,отмостки, система отопления</t>
  </si>
  <si>
    <t>нет</t>
  </si>
  <si>
    <t>ГБОУ СОШ с.Девлезеркино филиал М-Девлезеркинская начальная школа</t>
  </si>
  <si>
    <t>Тип.</t>
  </si>
  <si>
    <t xml:space="preserve">окна, полы, двери, канализация, водопровод, кровля, система отопления </t>
  </si>
  <si>
    <t>ГБОУ СОШ с.Новое Аделяково</t>
  </si>
  <si>
    <t>окна, полы, двери, канализация, водопровод, кровля, система отопления, отмостки</t>
  </si>
  <si>
    <t>ГБОУ СОШ с.Сиделькино</t>
  </si>
  <si>
    <t>окна, полы, двери, канализация, водопровод, кровля,система отопления, отмостки</t>
  </si>
  <si>
    <t>да</t>
  </si>
  <si>
    <t xml:space="preserve">ГБОУ СОШ с.Сиделькино ф-л Ст.Аделяковская начальная школа </t>
  </si>
  <si>
    <t>ГБОУ СОШ с.Старое Эштебенькино</t>
  </si>
  <si>
    <t>ГБОУ СОШ с.Старое Эштебенькино ф-л Чув.Эштебенькинская нач.школа-д/с</t>
  </si>
  <si>
    <t>ГБОУ СОШ с.Каменный Брод</t>
  </si>
  <si>
    <t>ГБОУ СОШ  Озерки филиал Чистовская школа</t>
  </si>
  <si>
    <t>окна, полы, двери, канали-зация, водопровод, кровля, система отопления, отмостки</t>
  </si>
  <si>
    <t>ГБОУ СОШ с.Озерки</t>
  </si>
  <si>
    <t>окна, полы, двери, канализа-ция, водопровод, кровля, система  отопления, отмостки</t>
  </si>
  <si>
    <t>ГБОУ ООШ с.Советское Иглайкино</t>
  </si>
  <si>
    <t>окна, полы, двери, канализа-ция, потолок, водопровод, кровля, система отопления, отмостки</t>
  </si>
  <si>
    <t>ГБОУ ООШ с.Краснояриха</t>
  </si>
  <si>
    <t>ГБОУ СОШ с.Шламка</t>
  </si>
  <si>
    <t>ГБОУ ООШ с.Токмакла</t>
  </si>
  <si>
    <t>окна, полы, двери, канализа-ция, потолок, водопровод, кровля,  система отопления, отмостки</t>
  </si>
  <si>
    <t>ГБОУ СОШ п.Красный Строитель</t>
  </si>
  <si>
    <t>ГБОУ ООШ с.Новое Эштебенькино</t>
  </si>
  <si>
    <t>Итого по школам</t>
  </si>
  <si>
    <t>Дошкольные образовательные учреждения</t>
  </si>
  <si>
    <t>Д/сад "Ромашка"-стр.подразд. ГБОУ СОШ с.Челно-Вершины</t>
  </si>
  <si>
    <t>окна, кровля, полы, двери,потолок,канализация, водопровод, система отопления, отмостки</t>
  </si>
  <si>
    <t>Д/сад "Солнышко"-стр.подразд. ГБОУ СОШ с.Челно-Вершины</t>
  </si>
  <si>
    <t>Д/сад "Зорька"-стр.подразд. ГБОУ СОШ с.Челно-Вершины</t>
  </si>
  <si>
    <t>Д/сад "Колобок"-стр.подразд. ГБОУ СОШ с.Челно-Вершины</t>
  </si>
  <si>
    <t>д/сад" Теремок"-стр.подразд. ГБОУ СОШ с.Девлезеркино</t>
  </si>
  <si>
    <t>в здании школы</t>
  </si>
  <si>
    <t xml:space="preserve">д/с "Ромашка" -стр.подразд.ГБОУ СОШ с.Чув.Урметьево  </t>
  </si>
  <si>
    <t>д/сад "Яблонька" -стр.подразд.ГБОУ СОШ с.Новое Аделяково</t>
  </si>
  <si>
    <t>приспо-собл.</t>
  </si>
  <si>
    <t>д/сад "Солнышко"-стр.подразд. ГБОУ СОШ с.Сиделькино</t>
  </si>
  <si>
    <t xml:space="preserve">д/сад "Колосок"-стр.подразд.ГБОУ СОШ с.Ст. Эштебенькино </t>
  </si>
  <si>
    <t>д/сад "Ласточка"-стр.подразд.ГБОУ СОШ с.Каменный Брод</t>
  </si>
  <si>
    <t>д/сад "Колосок" - стр.подразд.ГБОУ ООШ с.Чистовка</t>
  </si>
  <si>
    <t>д/сад "Аленушка" - стр.подразд.ГБОУ СОШ с.Озерки</t>
  </si>
  <si>
    <t>д/сад "Рябинка" - стр.подразд.ГБОУ ООШ с.Краснояриха</t>
  </si>
  <si>
    <t>д/сад "Ягодка" - стр.подразд.ГБОУ СОШ с.Шламка</t>
  </si>
  <si>
    <t>д/сад "Колосок" - стр.подразд.ГБОУ ООШ с.Токмакла</t>
  </si>
  <si>
    <t>д/сад с.Чув. Эштебенькино - стр.подразд. ГБОУ ООШ с.Старое Эштебенькино</t>
  </si>
  <si>
    <t>д/сад с.Новое Эштебенькино</t>
  </si>
  <si>
    <t>д/сад "Колосок" - стр.подразд.ГБОУ ООШ п.Красный Строитель</t>
  </si>
  <si>
    <t>Итого по детским дошкольным учреждениям</t>
  </si>
  <si>
    <t>Учреждения дополнительного образования</t>
  </si>
  <si>
    <t>"Лидер" -стр.подразд. ГБОУ СОШ с.Девлезеркино</t>
  </si>
  <si>
    <t>МАУ ДОД "Детская музыкальная школа"</t>
  </si>
  <si>
    <t>Здравоохранение</t>
  </si>
  <si>
    <t>ГБУЗ СО "Челно-Вершигнская ЦРБ"</t>
  </si>
  <si>
    <t>тип.</t>
  </si>
  <si>
    <t>ОВОП п.Красный Строитель</t>
  </si>
  <si>
    <t>ОВОП с.Каменный Брод</t>
  </si>
  <si>
    <t>ОВОП с.Озерки</t>
  </si>
  <si>
    <t>ОВОП с.Девлезеркино</t>
  </si>
  <si>
    <t>ФАП с.Новое Аделяково</t>
  </si>
  <si>
    <t>ФАП с. Токмакла</t>
  </si>
  <si>
    <t>приспособ.</t>
  </si>
  <si>
    <t>ФАП с. Шламка</t>
  </si>
  <si>
    <t>ФАП с. Зубовка</t>
  </si>
  <si>
    <t>ФАП с. Сиделькино</t>
  </si>
  <si>
    <t>ФАП с. Старое Аделяково</t>
  </si>
  <si>
    <t>ФАП с. Чистовка</t>
  </si>
  <si>
    <t>ФАП с. Кротовка</t>
  </si>
  <si>
    <t>ФАП с. Краснояриха</t>
  </si>
  <si>
    <t>ФАП с. Чув.Урметьево</t>
  </si>
  <si>
    <t>ФАП с.Малое Девлезеркино</t>
  </si>
  <si>
    <t>ФАП с. Чув.Эштебенькино</t>
  </si>
  <si>
    <t>ФАП с. Новое Эштебенькино</t>
  </si>
  <si>
    <t>ФАП с. Старое Эштебенькино</t>
  </si>
  <si>
    <t>ФАП с. Новая Таяба</t>
  </si>
  <si>
    <t>ФАП с. Сов.Нурлат</t>
  </si>
  <si>
    <t>Учреждения культуры</t>
  </si>
  <si>
    <t>с.Челно-Вершины</t>
  </si>
  <si>
    <t>РДК</t>
  </si>
  <si>
    <t>Библиотека</t>
  </si>
  <si>
    <t>с.Девлезеркино</t>
  </si>
  <si>
    <t>СДК</t>
  </si>
  <si>
    <t>с.Чув.Урметьево</t>
  </si>
  <si>
    <t>аварийное</t>
  </si>
  <si>
    <t>приспос.</t>
  </si>
  <si>
    <t>с.Краснояриха</t>
  </si>
  <si>
    <t>с.Новое Аделяково</t>
  </si>
  <si>
    <t>с.Кротовка</t>
  </si>
  <si>
    <t>СК</t>
  </si>
  <si>
    <t>с.Чистовка</t>
  </si>
  <si>
    <t>с.Сиделькино</t>
  </si>
  <si>
    <t>с.Ст.Эштебенькино</t>
  </si>
  <si>
    <t>с.Чув.                       Эштебенькино</t>
  </si>
  <si>
    <t>с.Новое Эштебенькино</t>
  </si>
  <si>
    <t>с.Каменный Брод</t>
  </si>
  <si>
    <t>с.Новая Таяба</t>
  </si>
  <si>
    <t>с.Красная Багана</t>
  </si>
  <si>
    <t>с.Старое Аделяково</t>
  </si>
  <si>
    <t>с.Сов.Нурлат</t>
  </si>
  <si>
    <t>с.Шламка</t>
  </si>
  <si>
    <t>с.Зубовка</t>
  </si>
  <si>
    <t>с.Красный Строитель</t>
  </si>
  <si>
    <t>с.Красная Горка</t>
  </si>
  <si>
    <t>с.М-Девлезеркино</t>
  </si>
  <si>
    <t>с.Озерки</t>
  </si>
  <si>
    <t>с.Токмакла</t>
  </si>
  <si>
    <t>Число средних специальных государственных и муни-ципальных учебных заведений (на начало учебного года)</t>
  </si>
  <si>
    <t xml:space="preserve">типовое
</t>
  </si>
  <si>
    <t>типовое</t>
  </si>
  <si>
    <t>окна, кровля, полы, двери ,потолок,канализация, водопровод, система отоп-ления, отмостки</t>
  </si>
  <si>
    <t>окна, кровля, полы, двери, потолок,канализация, водопровод, система отоп-ления, отмостки</t>
  </si>
  <si>
    <t>63 койки  596 пос.в смену</t>
  </si>
  <si>
    <t>ГБОУ ООШ с.Чувашское Урметьево</t>
  </si>
  <si>
    <t>в 10 р.</t>
  </si>
  <si>
    <t xml:space="preserve">                   Станция  Челна,  с. Челно-Вершины</t>
  </si>
  <si>
    <t>километров дорог на 1 000 кв. км. территории</t>
  </si>
  <si>
    <t xml:space="preserve">                    На территории района  наибольшее развитие получили  железнодорожный и автомобильный виды транспорта. Водный и воздушный транспорт отсутствуют. Через Челно-Вершинский район проходит железнодорожная магистраль Москва-Челябинск</t>
  </si>
  <si>
    <t>2017 г</t>
  </si>
  <si>
    <t>2,17 р.</t>
  </si>
  <si>
    <t>Среднегодовая температура воздуха      + 3,7 градуса</t>
  </si>
  <si>
    <t>Среднегодовое количество осадков    - 498 мм</t>
  </si>
  <si>
    <t>2018г/2017г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</si>
</sst>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4" x14ac:knownFonts="1">
    <font>
      <sz val="10"/>
      <name val="Arial Cyr"/>
    </font>
    <font>
      <sz val="1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</font>
    <font>
      <i/>
      <u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 Cyr"/>
    </font>
    <font>
      <b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0"/>
      <name val="Arial Cyr"/>
    </font>
    <font>
      <b/>
      <sz val="13"/>
      <color indexed="8"/>
      <name val="Times New Roman"/>
      <family val="1"/>
      <charset val="204"/>
    </font>
    <font>
      <i/>
      <u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vertAlign val="superscript"/>
      <sz val="13"/>
      <name val="Times New Roman"/>
      <family val="1"/>
      <charset val="204"/>
    </font>
    <font>
      <sz val="11"/>
      <name val="Arial Cyr"/>
    </font>
    <font>
      <sz val="12"/>
      <name val="Arial Cyr"/>
    </font>
    <font>
      <sz val="13"/>
      <name val="Arial Cyr"/>
    </font>
    <font>
      <sz val="12"/>
      <name val="Arial Cyr"/>
      <charset val="204"/>
    </font>
    <font>
      <b/>
      <sz val="12"/>
      <name val="Arial Cyr"/>
    </font>
    <font>
      <b/>
      <sz val="10"/>
      <name val="Times New Roman"/>
      <family val="1"/>
      <charset val="204"/>
    </font>
    <font>
      <i/>
      <u/>
      <sz val="12"/>
      <name val="Arial Cyr"/>
      <charset val="204"/>
    </font>
    <font>
      <sz val="14"/>
      <name val="Arial Cyr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i/>
      <u/>
      <sz val="13"/>
      <name val="Arial Cyr"/>
    </font>
    <font>
      <b/>
      <sz val="14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Arial Cyr"/>
    </font>
    <font>
      <i/>
      <u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63" fillId="0" borderId="0"/>
  </cellStyleXfs>
  <cellXfs count="457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0" fillId="0" borderId="10" xfId="0" applyBorder="1"/>
    <xf numFmtId="0" fontId="8" fillId="0" borderId="10" xfId="0" applyFont="1" applyBorder="1" applyAlignment="1">
      <alignment horizontal="left" vertical="center" wrapText="1"/>
    </xf>
    <xf numFmtId="0" fontId="0" fillId="0" borderId="13" xfId="0" applyBorder="1"/>
    <xf numFmtId="0" fontId="11" fillId="0" borderId="14" xfId="0" applyFont="1" applyBorder="1" applyAlignment="1">
      <alignment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0" xfId="0" applyBorder="1" applyAlignment="1"/>
    <xf numFmtId="0" fontId="0" fillId="0" borderId="13" xfId="0" applyBorder="1" applyAlignment="1"/>
    <xf numFmtId="0" fontId="8" fillId="0" borderId="14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22" fillId="0" borderId="10" xfId="0" applyFont="1" applyBorder="1"/>
    <xf numFmtId="0" fontId="7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/>
    <xf numFmtId="0" fontId="3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8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28" fillId="0" borderId="0" xfId="0" applyFont="1"/>
    <xf numFmtId="0" fontId="7" fillId="0" borderId="2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 indent="2"/>
    </xf>
    <xf numFmtId="0" fontId="8" fillId="0" borderId="10" xfId="0" applyFont="1" applyFill="1" applyBorder="1" applyAlignment="1">
      <alignment vertical="top" wrapText="1"/>
    </xf>
    <xf numFmtId="0" fontId="23" fillId="0" borderId="0" xfId="0" applyFont="1"/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top" wrapText="1"/>
    </xf>
    <xf numFmtId="0" fontId="0" fillId="0" borderId="24" xfId="0" applyBorder="1"/>
    <xf numFmtId="0" fontId="0" fillId="0" borderId="25" xfId="0" applyBorder="1"/>
    <xf numFmtId="0" fontId="18" fillId="0" borderId="1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9" fontId="7" fillId="0" borderId="10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3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right"/>
    </xf>
    <xf numFmtId="0" fontId="32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164" fontId="0" fillId="0" borderId="10" xfId="0" applyNumberFormat="1" applyBorder="1" applyAlignment="1"/>
    <xf numFmtId="17" fontId="7" fillId="0" borderId="13" xfId="0" applyNumberFormat="1" applyFont="1" applyBorder="1" applyAlignment="1">
      <alignment wrapText="1"/>
    </xf>
    <xf numFmtId="164" fontId="8" fillId="0" borderId="13" xfId="0" applyNumberFormat="1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0" fillId="24" borderId="13" xfId="0" applyFill="1" applyBorder="1" applyAlignment="1"/>
    <xf numFmtId="0" fontId="0" fillId="24" borderId="10" xfId="0" applyFill="1" applyBorder="1" applyAlignment="1"/>
    <xf numFmtId="0" fontId="7" fillId="2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top" wrapText="1"/>
    </xf>
    <xf numFmtId="0" fontId="18" fillId="0" borderId="26" xfId="0" applyFont="1" applyBorder="1" applyAlignment="1">
      <alignment horizontal="center" vertical="center" wrapText="1"/>
    </xf>
    <xf numFmtId="0" fontId="10" fillId="0" borderId="0" xfId="0" applyFont="1" applyFill="1"/>
    <xf numFmtId="0" fontId="5" fillId="0" borderId="0" xfId="0" applyFont="1" applyBorder="1" applyAlignment="1">
      <alignment vertical="top" wrapText="1" readingOrder="1"/>
    </xf>
    <xf numFmtId="0" fontId="5" fillId="0" borderId="0" xfId="0" applyFont="1" applyBorder="1" applyAlignment="1">
      <alignment horizontal="center" vertical="center" wrapText="1" readingOrder="1"/>
    </xf>
    <xf numFmtId="164" fontId="5" fillId="0" borderId="0" xfId="0" applyNumberFormat="1" applyFont="1" applyBorder="1" applyAlignment="1">
      <alignment vertical="top" wrapText="1" readingOrder="1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 readingOrder="1"/>
    </xf>
    <xf numFmtId="0" fontId="8" fillId="0" borderId="13" xfId="0" applyFont="1" applyBorder="1" applyAlignment="1">
      <alignment horizontal="center" vertical="top" wrapText="1" readingOrder="1"/>
    </xf>
    <xf numFmtId="164" fontId="8" fillId="0" borderId="13" xfId="0" applyNumberFormat="1" applyFont="1" applyBorder="1" applyAlignment="1">
      <alignment vertical="top" wrapText="1" readingOrder="1"/>
    </xf>
    <xf numFmtId="0" fontId="8" fillId="0" borderId="10" xfId="0" applyFont="1" applyBorder="1" applyAlignment="1">
      <alignment vertical="top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18" fillId="0" borderId="13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2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29" fillId="0" borderId="0" xfId="0" applyFont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9" fillId="0" borderId="10" xfId="0" applyFont="1" applyBorder="1"/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top" wrapText="1"/>
    </xf>
    <xf numFmtId="0" fontId="0" fillId="26" borderId="10" xfId="0" applyFill="1" applyBorder="1" applyAlignment="1"/>
    <xf numFmtId="164" fontId="8" fillId="26" borderId="13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18" fillId="0" borderId="0" xfId="0" applyFont="1"/>
    <xf numFmtId="0" fontId="55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Fill="1" applyProtection="1"/>
    <xf numFmtId="0" fontId="3" fillId="0" borderId="16" xfId="0" applyFont="1" applyBorder="1" applyAlignment="1">
      <alignment horizontal="center" vertical="top" wrapText="1"/>
    </xf>
    <xf numFmtId="0" fontId="56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57" fillId="25" borderId="10" xfId="0" applyFont="1" applyFill="1" applyBorder="1" applyAlignment="1" applyProtection="1">
      <alignment horizontal="left" vertical="top" wrapText="1"/>
    </xf>
    <xf numFmtId="0" fontId="57" fillId="25" borderId="10" xfId="0" applyFont="1" applyFill="1" applyBorder="1" applyAlignment="1" applyProtection="1">
      <alignment horizontal="center" vertical="top" wrapText="1"/>
    </xf>
    <xf numFmtId="0" fontId="57" fillId="25" borderId="10" xfId="0" applyFont="1" applyFill="1" applyBorder="1" applyAlignment="1" applyProtection="1">
      <alignment vertical="top" wrapText="1"/>
    </xf>
    <xf numFmtId="0" fontId="55" fillId="0" borderId="10" xfId="0" applyFont="1" applyFill="1" applyBorder="1" applyAlignment="1" applyProtection="1">
      <alignment horizontal="left" vertical="top" wrapText="1" shrinkToFit="1"/>
    </xf>
    <xf numFmtId="0" fontId="18" fillId="0" borderId="10" xfId="0" applyFont="1" applyFill="1" applyBorder="1" applyAlignment="1" applyProtection="1">
      <alignment horizontal="left" vertical="top" wrapText="1" shrinkToFit="1"/>
    </xf>
    <xf numFmtId="0" fontId="57" fillId="0" borderId="10" xfId="0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top" wrapText="1"/>
    </xf>
    <xf numFmtId="0" fontId="18" fillId="0" borderId="10" xfId="0" applyFont="1" applyBorder="1"/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164" fontId="23" fillId="0" borderId="13" xfId="0" applyNumberFormat="1" applyFont="1" applyBorder="1" applyAlignment="1">
      <alignment horizontal="center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0" xfId="0" applyFont="1" applyFill="1" applyBorder="1" applyAlignment="1">
      <alignment wrapText="1"/>
    </xf>
    <xf numFmtId="0" fontId="0" fillId="0" borderId="10" xfId="0" applyFill="1" applyBorder="1"/>
    <xf numFmtId="0" fontId="11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9" fillId="0" borderId="13" xfId="0" applyFont="1" applyBorder="1" applyAlignment="1">
      <alignment vertical="center" wrapText="1"/>
    </xf>
    <xf numFmtId="164" fontId="18" fillId="0" borderId="10" xfId="0" applyNumberFormat="1" applyFont="1" applyBorder="1"/>
    <xf numFmtId="1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6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62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/>
    <xf numFmtId="0" fontId="8" fillId="0" borderId="13" xfId="0" applyFont="1" applyBorder="1" applyAlignment="1">
      <alignment horizontal="right" vertical="top" wrapText="1" readingOrder="1"/>
    </xf>
    <xf numFmtId="0" fontId="8" fillId="0" borderId="10" xfId="0" applyFont="1" applyBorder="1" applyAlignment="1">
      <alignment horizontal="right" vertical="top" wrapText="1" readingOrder="1"/>
    </xf>
    <xf numFmtId="164" fontId="8" fillId="0" borderId="10" xfId="0" applyNumberFormat="1" applyFont="1" applyBorder="1" applyAlignment="1">
      <alignment horizontal="right" vertical="top" wrapText="1" readingOrder="1"/>
    </xf>
    <xf numFmtId="0" fontId="7" fillId="0" borderId="10" xfId="0" applyFont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distributed" vertical="distributed" wrapText="1"/>
    </xf>
    <xf numFmtId="9" fontId="0" fillId="0" borderId="10" xfId="0" applyNumberFormat="1" applyBorder="1" applyAlignment="1"/>
    <xf numFmtId="0" fontId="0" fillId="0" borderId="10" xfId="0" applyBorder="1" applyAlignment="1">
      <alignment horizontal="right"/>
    </xf>
    <xf numFmtId="164" fontId="0" fillId="0" borderId="13" xfId="0" applyNumberFormat="1" applyBorder="1" applyAlignment="1"/>
    <xf numFmtId="2" fontId="7" fillId="0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>
      <alignment horizontal="center"/>
    </xf>
    <xf numFmtId="0" fontId="7" fillId="0" borderId="10" xfId="42" applyFont="1" applyBorder="1" applyAlignment="1">
      <alignment horizontal="center" vertical="top" wrapText="1"/>
    </xf>
    <xf numFmtId="3" fontId="7" fillId="0" borderId="10" xfId="42" applyNumberFormat="1" applyFont="1" applyFill="1" applyBorder="1" applyAlignment="1">
      <alignment horizontal="center" vertical="top" wrapText="1"/>
    </xf>
    <xf numFmtId="3" fontId="7" fillId="0" borderId="10" xfId="42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1" fillId="0" borderId="4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0" fontId="11" fillId="0" borderId="45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vertical="top" wrapText="1" readingOrder="1"/>
    </xf>
    <xf numFmtId="0" fontId="0" fillId="0" borderId="0" xfId="0" applyAlignment="1">
      <alignment horizontal="left" vertical="top" wrapText="1" readingOrder="1"/>
    </xf>
    <xf numFmtId="0" fontId="10" fillId="0" borderId="0" xfId="0" applyFont="1" applyAlignment="1">
      <alignment horizontal="right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top" wrapText="1" readingOrder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8" fillId="0" borderId="31" xfId="0" applyFont="1" applyBorder="1" applyAlignment="1">
      <alignment horizontal="right"/>
    </xf>
    <xf numFmtId="0" fontId="0" fillId="0" borderId="31" xfId="0" applyBorder="1" applyAlignment="1"/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0" fillId="0" borderId="49" xfId="0" applyFont="1" applyBorder="1" applyAlignment="1">
      <alignment horizontal="right" vertical="top" wrapText="1"/>
    </xf>
    <xf numFmtId="0" fontId="10" fillId="0" borderId="48" xfId="0" applyFont="1" applyBorder="1" applyAlignment="1">
      <alignment horizontal="right" vertical="top" wrapText="1"/>
    </xf>
    <xf numFmtId="0" fontId="13" fillId="0" borderId="5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55" fillId="0" borderId="10" xfId="0" applyFont="1" applyFill="1" applyBorder="1" applyAlignment="1" applyProtection="1">
      <alignment horizontal="center" vertical="top" wrapText="1"/>
    </xf>
    <xf numFmtId="0" fontId="55" fillId="0" borderId="10" xfId="0" applyFont="1" applyBorder="1" applyAlignment="1" applyProtection="1">
      <alignment horizontal="center" vertical="top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3" fillId="0" borderId="0" xfId="0" applyFont="1" applyAlignment="1">
      <alignment horizontal="right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7" fillId="0" borderId="0" xfId="0" applyFont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23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/>
    <xf numFmtId="0" fontId="1" fillId="0" borderId="10" xfId="0" applyFont="1" applyBorder="1" applyAlignment="1"/>
    <xf numFmtId="0" fontId="25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41" xfId="0" applyBorder="1" applyAlignment="1"/>
    <xf numFmtId="0" fontId="0" fillId="0" borderId="42" xfId="0" applyBorder="1" applyAlignment="1"/>
    <xf numFmtId="0" fontId="1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54" fillId="0" borderId="3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25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1" xfId="0" applyBorder="1" applyAlignment="1">
      <alignment horizontal="right"/>
    </xf>
    <xf numFmtId="0" fontId="8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0" fillId="0" borderId="31" xfId="0" applyBorder="1"/>
    <xf numFmtId="0" fontId="8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right" indent="3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2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8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24" fillId="0" borderId="3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0" xfId="0" applyFont="1" applyAlignment="1">
      <alignment horizontal="justify" wrapText="1"/>
    </xf>
    <xf numFmtId="0" fontId="52" fillId="0" borderId="0" xfId="0" applyFont="1" applyAlignment="1">
      <alignment horizontal="justify" wrapText="1"/>
    </xf>
    <xf numFmtId="0" fontId="11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" fillId="0" borderId="1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top" wrapText="1"/>
    </xf>
    <xf numFmtId="0" fontId="53" fillId="0" borderId="0" xfId="0" applyFont="1" applyAlignment="1">
      <alignment horizontal="right" wrapText="1"/>
    </xf>
    <xf numFmtId="0" fontId="29" fillId="0" borderId="0" xfId="0" applyFont="1" applyAlignment="1">
      <alignment horizontal="right" wrapText="1"/>
    </xf>
    <xf numFmtId="0" fontId="3" fillId="0" borderId="31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/Documents/&#1050;&#1086;&#1074;&#1083;&#1103;&#1075;&#1080;&#1085;&#1072;_&#1045;&#1042;/&#1058;&#1077;&#1088;&#1088;&#1080;&#1090;&#1086;&#1088;&#1080;&#1080;/&#1055;&#1072;&#1089;&#1087;&#1086;&#1088;&#1090;/&#1040;&#1082;&#1090;&#1091;&#1072;&#1083;&#1080;&#1079;&#1072;&#1094;&#1080;&#1103;_2017/&#1062;&#1099;&#1075;&#1072;&#1085;&#1082;&#1086;&#1074;&#1086;&#1081;_&#1092;&#1086;&#1088;&#1084;&#1072;%20&#1055;&#1072;&#1089;&#1087;&#1086;&#1088;&#1090;&#1072;_&#1057;&#1054;&#1053;&#105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26"/>
      <sheetName val="Титульный лист"/>
      <sheetName val="Содержание"/>
      <sheetName val="Общие сведения"/>
      <sheetName val="форма 1"/>
      <sheetName val="форма 2"/>
      <sheetName val="форма 3"/>
      <sheetName val="форма 4"/>
      <sheetName val="форма 4-а"/>
      <sheetName val="форма 4-б"/>
      <sheetName val="форма 5"/>
      <sheetName val="форма 6"/>
      <sheetName val="форма 6-а"/>
      <sheetName val="форма 6-б"/>
      <sheetName val="форма 6-в"/>
      <sheetName val="форма 7"/>
      <sheetName val="форма 8"/>
      <sheetName val="форма 9"/>
      <sheetName val="форма 10"/>
      <sheetName val="форма 11"/>
      <sheetName val="форма 12"/>
      <sheetName val="форма 13"/>
      <sheetName val="форма 14"/>
      <sheetName val="форма 15"/>
      <sheetName val="форма 16"/>
      <sheetName val="форма 17"/>
      <sheetName val="форма 18"/>
      <sheetName val="форма 19"/>
      <sheetName val="форма 20"/>
      <sheetName val="форма 21"/>
      <sheetName val="форма 22"/>
      <sheetName val="форма 23"/>
      <sheetName val="форма 24"/>
      <sheetName val="форма 25"/>
      <sheetName val="Лист1"/>
      <sheetName val="Лист2"/>
      <sheetName val="Лист3"/>
      <sheetName val="Лист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N24"/>
  <sheetViews>
    <sheetView view="pageBreakPreview" zoomScaleNormal="100" workbookViewId="0">
      <selection activeCell="P19" sqref="P19"/>
    </sheetView>
  </sheetViews>
  <sheetFormatPr defaultRowHeight="12.75" x14ac:dyDescent="0.2"/>
  <sheetData>
    <row r="2" spans="1:14" ht="13.15" customHeight="1" x14ac:dyDescent="0.2">
      <c r="A2" s="284" t="s">
        <v>786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  <c r="L2" s="286"/>
      <c r="M2" s="286"/>
      <c r="N2" s="286"/>
    </row>
    <row r="3" spans="1:14" x14ac:dyDescent="0.2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6"/>
      <c r="L3" s="286"/>
      <c r="M3" s="286"/>
      <c r="N3" s="286"/>
    </row>
    <row r="4" spans="1:14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6"/>
      <c r="L4" s="286"/>
      <c r="M4" s="286"/>
      <c r="N4" s="286"/>
    </row>
    <row r="5" spans="1:14" x14ac:dyDescent="0.2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6"/>
      <c r="L5" s="286"/>
      <c r="M5" s="286"/>
      <c r="N5" s="286"/>
    </row>
    <row r="6" spans="1:14" x14ac:dyDescent="0.2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6"/>
      <c r="L6" s="286"/>
      <c r="M6" s="286"/>
      <c r="N6" s="286"/>
    </row>
    <row r="7" spans="1:14" x14ac:dyDescent="0.2">
      <c r="A7" s="285"/>
      <c r="B7" s="285"/>
      <c r="C7" s="285"/>
      <c r="D7" s="285"/>
      <c r="E7" s="285"/>
      <c r="F7" s="285"/>
      <c r="G7" s="285"/>
      <c r="H7" s="285"/>
      <c r="I7" s="285"/>
      <c r="J7" s="285"/>
      <c r="K7" s="286"/>
      <c r="L7" s="286"/>
      <c r="M7" s="286"/>
      <c r="N7" s="286"/>
    </row>
    <row r="8" spans="1:14" x14ac:dyDescent="0.2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6"/>
      <c r="L8" s="286"/>
      <c r="M8" s="286"/>
      <c r="N8" s="286"/>
    </row>
    <row r="9" spans="1:14" x14ac:dyDescent="0.2">
      <c r="A9" s="285"/>
      <c r="B9" s="285"/>
      <c r="C9" s="285"/>
      <c r="D9" s="285"/>
      <c r="E9" s="285"/>
      <c r="F9" s="285"/>
      <c r="G9" s="285"/>
      <c r="H9" s="285"/>
      <c r="I9" s="285"/>
      <c r="J9" s="285"/>
      <c r="K9" s="286"/>
      <c r="L9" s="286"/>
      <c r="M9" s="286"/>
      <c r="N9" s="286"/>
    </row>
    <row r="10" spans="1:14" x14ac:dyDescent="0.2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6"/>
      <c r="L10" s="286"/>
      <c r="M10" s="286"/>
      <c r="N10" s="286"/>
    </row>
    <row r="11" spans="1:14" x14ac:dyDescent="0.2">
      <c r="A11" s="285"/>
      <c r="B11" s="285"/>
      <c r="C11" s="285"/>
      <c r="D11" s="285"/>
      <c r="E11" s="285"/>
      <c r="F11" s="285"/>
      <c r="G11" s="285"/>
      <c r="H11" s="285"/>
      <c r="I11" s="285"/>
      <c r="J11" s="285"/>
      <c r="K11" s="286"/>
      <c r="L11" s="286"/>
      <c r="M11" s="286"/>
      <c r="N11" s="286"/>
    </row>
    <row r="12" spans="1:14" x14ac:dyDescent="0.2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86"/>
      <c r="L12" s="286"/>
      <c r="M12" s="286"/>
      <c r="N12" s="286"/>
    </row>
    <row r="13" spans="1:14" x14ac:dyDescent="0.2">
      <c r="A13" s="285"/>
      <c r="B13" s="285"/>
      <c r="C13" s="285"/>
      <c r="D13" s="285"/>
      <c r="E13" s="285"/>
      <c r="F13" s="285"/>
      <c r="G13" s="285"/>
      <c r="H13" s="285"/>
      <c r="I13" s="285"/>
      <c r="J13" s="285"/>
      <c r="K13" s="286"/>
      <c r="L13" s="286"/>
      <c r="M13" s="286"/>
      <c r="N13" s="286"/>
    </row>
    <row r="14" spans="1:14" x14ac:dyDescent="0.2">
      <c r="A14" s="285"/>
      <c r="B14" s="285"/>
      <c r="C14" s="285"/>
      <c r="D14" s="285"/>
      <c r="E14" s="285"/>
      <c r="F14" s="285"/>
      <c r="G14" s="285"/>
      <c r="H14" s="285"/>
      <c r="I14" s="285"/>
      <c r="J14" s="285"/>
      <c r="K14" s="286"/>
      <c r="L14" s="286"/>
      <c r="M14" s="286"/>
      <c r="N14" s="286"/>
    </row>
    <row r="15" spans="1:14" x14ac:dyDescent="0.2">
      <c r="A15" s="285"/>
      <c r="B15" s="285"/>
      <c r="C15" s="285"/>
      <c r="D15" s="285"/>
      <c r="E15" s="285"/>
      <c r="F15" s="285"/>
      <c r="G15" s="285"/>
      <c r="H15" s="285"/>
      <c r="I15" s="285"/>
      <c r="J15" s="285"/>
      <c r="K15" s="286"/>
      <c r="L15" s="286"/>
      <c r="M15" s="286"/>
      <c r="N15" s="286"/>
    </row>
    <row r="16" spans="1:14" x14ac:dyDescent="0.2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6"/>
      <c r="L16" s="286"/>
      <c r="M16" s="286"/>
      <c r="N16" s="286"/>
    </row>
    <row r="17" spans="1:14" x14ac:dyDescent="0.2">
      <c r="A17" s="285"/>
      <c r="B17" s="285"/>
      <c r="C17" s="285"/>
      <c r="D17" s="285"/>
      <c r="E17" s="285"/>
      <c r="F17" s="285"/>
      <c r="G17" s="285"/>
      <c r="H17" s="285"/>
      <c r="I17" s="285"/>
      <c r="J17" s="285"/>
      <c r="K17" s="286"/>
      <c r="L17" s="286"/>
      <c r="M17" s="286"/>
      <c r="N17" s="286"/>
    </row>
    <row r="18" spans="1:14" x14ac:dyDescent="0.2">
      <c r="A18" s="285"/>
      <c r="B18" s="285"/>
      <c r="C18" s="285"/>
      <c r="D18" s="285"/>
      <c r="E18" s="285"/>
      <c r="F18" s="285"/>
      <c r="G18" s="285"/>
      <c r="H18" s="285"/>
      <c r="I18" s="285"/>
      <c r="J18" s="285"/>
      <c r="K18" s="286"/>
      <c r="L18" s="286"/>
      <c r="M18" s="286"/>
      <c r="N18" s="286"/>
    </row>
    <row r="19" spans="1:14" x14ac:dyDescent="0.2">
      <c r="A19" s="285"/>
      <c r="B19" s="285"/>
      <c r="C19" s="285"/>
      <c r="D19" s="285"/>
      <c r="E19" s="285"/>
      <c r="F19" s="285"/>
      <c r="G19" s="285"/>
      <c r="H19" s="285"/>
      <c r="I19" s="285"/>
      <c r="J19" s="285"/>
      <c r="K19" s="286"/>
      <c r="L19" s="286"/>
      <c r="M19" s="286"/>
      <c r="N19" s="286"/>
    </row>
    <row r="20" spans="1:14" x14ac:dyDescent="0.2">
      <c r="A20" s="286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x14ac:dyDescent="0.2">
      <c r="A21" s="286"/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x14ac:dyDescent="0.2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  <row r="23" spans="1:14" x14ac:dyDescent="0.2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</row>
    <row r="24" spans="1:14" x14ac:dyDescent="0.2">
      <c r="A24" s="286"/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</sheetData>
  <mergeCells count="1">
    <mergeCell ref="A2:N24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7"/>
  <sheetViews>
    <sheetView view="pageBreakPreview" zoomScale="89" zoomScaleNormal="70" zoomScaleSheetLayoutView="89" workbookViewId="0">
      <pane ySplit="5" topLeftCell="A6" activePane="bottomLeft" state="frozen"/>
      <selection sqref="A1:G1"/>
      <selection pane="bottomLeft" activeCell="M140" sqref="M140"/>
    </sheetView>
  </sheetViews>
  <sheetFormatPr defaultRowHeight="12.75" x14ac:dyDescent="0.2"/>
  <cols>
    <col min="1" max="1" width="52.42578125" customWidth="1"/>
    <col min="2" max="2" width="13.28515625" customWidth="1"/>
    <col min="3" max="4" width="8.140625" customWidth="1"/>
    <col min="5" max="5" width="8.28515625" customWidth="1"/>
    <col min="6" max="6" width="7.85546875" customWidth="1"/>
    <col min="7" max="9" width="8.28515625" customWidth="1"/>
    <col min="10" max="10" width="8.42578125" customWidth="1"/>
    <col min="257" max="257" width="52.42578125" customWidth="1"/>
    <col min="258" max="258" width="13.28515625" customWidth="1"/>
    <col min="259" max="260" width="8.140625" customWidth="1"/>
    <col min="261" max="261" width="8.28515625" customWidth="1"/>
    <col min="262" max="262" width="7.85546875" customWidth="1"/>
    <col min="263" max="265" width="8.28515625" customWidth="1"/>
    <col min="266" max="266" width="8.42578125" customWidth="1"/>
    <col min="513" max="513" width="52.42578125" customWidth="1"/>
    <col min="514" max="514" width="13.28515625" customWidth="1"/>
    <col min="515" max="516" width="8.140625" customWidth="1"/>
    <col min="517" max="517" width="8.28515625" customWidth="1"/>
    <col min="518" max="518" width="7.85546875" customWidth="1"/>
    <col min="519" max="521" width="8.28515625" customWidth="1"/>
    <col min="522" max="522" width="8.42578125" customWidth="1"/>
    <col min="769" max="769" width="52.42578125" customWidth="1"/>
    <col min="770" max="770" width="13.28515625" customWidth="1"/>
    <col min="771" max="772" width="8.140625" customWidth="1"/>
    <col min="773" max="773" width="8.28515625" customWidth="1"/>
    <col min="774" max="774" width="7.85546875" customWidth="1"/>
    <col min="775" max="777" width="8.28515625" customWidth="1"/>
    <col min="778" max="778" width="8.42578125" customWidth="1"/>
    <col min="1025" max="1025" width="52.42578125" customWidth="1"/>
    <col min="1026" max="1026" width="13.28515625" customWidth="1"/>
    <col min="1027" max="1028" width="8.140625" customWidth="1"/>
    <col min="1029" max="1029" width="8.28515625" customWidth="1"/>
    <col min="1030" max="1030" width="7.85546875" customWidth="1"/>
    <col min="1031" max="1033" width="8.28515625" customWidth="1"/>
    <col min="1034" max="1034" width="8.42578125" customWidth="1"/>
    <col min="1281" max="1281" width="52.42578125" customWidth="1"/>
    <col min="1282" max="1282" width="13.28515625" customWidth="1"/>
    <col min="1283" max="1284" width="8.140625" customWidth="1"/>
    <col min="1285" max="1285" width="8.28515625" customWidth="1"/>
    <col min="1286" max="1286" width="7.85546875" customWidth="1"/>
    <col min="1287" max="1289" width="8.28515625" customWidth="1"/>
    <col min="1290" max="1290" width="8.42578125" customWidth="1"/>
    <col min="1537" max="1537" width="52.42578125" customWidth="1"/>
    <col min="1538" max="1538" width="13.28515625" customWidth="1"/>
    <col min="1539" max="1540" width="8.140625" customWidth="1"/>
    <col min="1541" max="1541" width="8.28515625" customWidth="1"/>
    <col min="1542" max="1542" width="7.85546875" customWidth="1"/>
    <col min="1543" max="1545" width="8.28515625" customWidth="1"/>
    <col min="1546" max="1546" width="8.42578125" customWidth="1"/>
    <col min="1793" max="1793" width="52.42578125" customWidth="1"/>
    <col min="1794" max="1794" width="13.28515625" customWidth="1"/>
    <col min="1795" max="1796" width="8.140625" customWidth="1"/>
    <col min="1797" max="1797" width="8.28515625" customWidth="1"/>
    <col min="1798" max="1798" width="7.85546875" customWidth="1"/>
    <col min="1799" max="1801" width="8.28515625" customWidth="1"/>
    <col min="1802" max="1802" width="8.42578125" customWidth="1"/>
    <col min="2049" max="2049" width="52.42578125" customWidth="1"/>
    <col min="2050" max="2050" width="13.28515625" customWidth="1"/>
    <col min="2051" max="2052" width="8.140625" customWidth="1"/>
    <col min="2053" max="2053" width="8.28515625" customWidth="1"/>
    <col min="2054" max="2054" width="7.85546875" customWidth="1"/>
    <col min="2055" max="2057" width="8.28515625" customWidth="1"/>
    <col min="2058" max="2058" width="8.42578125" customWidth="1"/>
    <col min="2305" max="2305" width="52.42578125" customWidth="1"/>
    <col min="2306" max="2306" width="13.28515625" customWidth="1"/>
    <col min="2307" max="2308" width="8.140625" customWidth="1"/>
    <col min="2309" max="2309" width="8.28515625" customWidth="1"/>
    <col min="2310" max="2310" width="7.85546875" customWidth="1"/>
    <col min="2311" max="2313" width="8.28515625" customWidth="1"/>
    <col min="2314" max="2314" width="8.42578125" customWidth="1"/>
    <col min="2561" max="2561" width="52.42578125" customWidth="1"/>
    <col min="2562" max="2562" width="13.28515625" customWidth="1"/>
    <col min="2563" max="2564" width="8.140625" customWidth="1"/>
    <col min="2565" max="2565" width="8.28515625" customWidth="1"/>
    <col min="2566" max="2566" width="7.85546875" customWidth="1"/>
    <col min="2567" max="2569" width="8.28515625" customWidth="1"/>
    <col min="2570" max="2570" width="8.42578125" customWidth="1"/>
    <col min="2817" max="2817" width="52.42578125" customWidth="1"/>
    <col min="2818" max="2818" width="13.28515625" customWidth="1"/>
    <col min="2819" max="2820" width="8.140625" customWidth="1"/>
    <col min="2821" max="2821" width="8.28515625" customWidth="1"/>
    <col min="2822" max="2822" width="7.85546875" customWidth="1"/>
    <col min="2823" max="2825" width="8.28515625" customWidth="1"/>
    <col min="2826" max="2826" width="8.42578125" customWidth="1"/>
    <col min="3073" max="3073" width="52.42578125" customWidth="1"/>
    <col min="3074" max="3074" width="13.28515625" customWidth="1"/>
    <col min="3075" max="3076" width="8.140625" customWidth="1"/>
    <col min="3077" max="3077" width="8.28515625" customWidth="1"/>
    <col min="3078" max="3078" width="7.85546875" customWidth="1"/>
    <col min="3079" max="3081" width="8.28515625" customWidth="1"/>
    <col min="3082" max="3082" width="8.42578125" customWidth="1"/>
    <col min="3329" max="3329" width="52.42578125" customWidth="1"/>
    <col min="3330" max="3330" width="13.28515625" customWidth="1"/>
    <col min="3331" max="3332" width="8.140625" customWidth="1"/>
    <col min="3333" max="3333" width="8.28515625" customWidth="1"/>
    <col min="3334" max="3334" width="7.85546875" customWidth="1"/>
    <col min="3335" max="3337" width="8.28515625" customWidth="1"/>
    <col min="3338" max="3338" width="8.42578125" customWidth="1"/>
    <col min="3585" max="3585" width="52.42578125" customWidth="1"/>
    <col min="3586" max="3586" width="13.28515625" customWidth="1"/>
    <col min="3587" max="3588" width="8.140625" customWidth="1"/>
    <col min="3589" max="3589" width="8.28515625" customWidth="1"/>
    <col min="3590" max="3590" width="7.85546875" customWidth="1"/>
    <col min="3591" max="3593" width="8.28515625" customWidth="1"/>
    <col min="3594" max="3594" width="8.42578125" customWidth="1"/>
    <col min="3841" max="3841" width="52.42578125" customWidth="1"/>
    <col min="3842" max="3842" width="13.28515625" customWidth="1"/>
    <col min="3843" max="3844" width="8.140625" customWidth="1"/>
    <col min="3845" max="3845" width="8.28515625" customWidth="1"/>
    <col min="3846" max="3846" width="7.85546875" customWidth="1"/>
    <col min="3847" max="3849" width="8.28515625" customWidth="1"/>
    <col min="3850" max="3850" width="8.42578125" customWidth="1"/>
    <col min="4097" max="4097" width="52.42578125" customWidth="1"/>
    <col min="4098" max="4098" width="13.28515625" customWidth="1"/>
    <col min="4099" max="4100" width="8.140625" customWidth="1"/>
    <col min="4101" max="4101" width="8.28515625" customWidth="1"/>
    <col min="4102" max="4102" width="7.85546875" customWidth="1"/>
    <col min="4103" max="4105" width="8.28515625" customWidth="1"/>
    <col min="4106" max="4106" width="8.42578125" customWidth="1"/>
    <col min="4353" max="4353" width="52.42578125" customWidth="1"/>
    <col min="4354" max="4354" width="13.28515625" customWidth="1"/>
    <col min="4355" max="4356" width="8.140625" customWidth="1"/>
    <col min="4357" max="4357" width="8.28515625" customWidth="1"/>
    <col min="4358" max="4358" width="7.85546875" customWidth="1"/>
    <col min="4359" max="4361" width="8.28515625" customWidth="1"/>
    <col min="4362" max="4362" width="8.42578125" customWidth="1"/>
    <col min="4609" max="4609" width="52.42578125" customWidth="1"/>
    <col min="4610" max="4610" width="13.28515625" customWidth="1"/>
    <col min="4611" max="4612" width="8.140625" customWidth="1"/>
    <col min="4613" max="4613" width="8.28515625" customWidth="1"/>
    <col min="4614" max="4614" width="7.85546875" customWidth="1"/>
    <col min="4615" max="4617" width="8.28515625" customWidth="1"/>
    <col min="4618" max="4618" width="8.42578125" customWidth="1"/>
    <col min="4865" max="4865" width="52.42578125" customWidth="1"/>
    <col min="4866" max="4866" width="13.28515625" customWidth="1"/>
    <col min="4867" max="4868" width="8.140625" customWidth="1"/>
    <col min="4869" max="4869" width="8.28515625" customWidth="1"/>
    <col min="4870" max="4870" width="7.85546875" customWidth="1"/>
    <col min="4871" max="4873" width="8.28515625" customWidth="1"/>
    <col min="4874" max="4874" width="8.42578125" customWidth="1"/>
    <col min="5121" max="5121" width="52.42578125" customWidth="1"/>
    <col min="5122" max="5122" width="13.28515625" customWidth="1"/>
    <col min="5123" max="5124" width="8.140625" customWidth="1"/>
    <col min="5125" max="5125" width="8.28515625" customWidth="1"/>
    <col min="5126" max="5126" width="7.85546875" customWidth="1"/>
    <col min="5127" max="5129" width="8.28515625" customWidth="1"/>
    <col min="5130" max="5130" width="8.42578125" customWidth="1"/>
    <col min="5377" max="5377" width="52.42578125" customWidth="1"/>
    <col min="5378" max="5378" width="13.28515625" customWidth="1"/>
    <col min="5379" max="5380" width="8.140625" customWidth="1"/>
    <col min="5381" max="5381" width="8.28515625" customWidth="1"/>
    <col min="5382" max="5382" width="7.85546875" customWidth="1"/>
    <col min="5383" max="5385" width="8.28515625" customWidth="1"/>
    <col min="5386" max="5386" width="8.42578125" customWidth="1"/>
    <col min="5633" max="5633" width="52.42578125" customWidth="1"/>
    <col min="5634" max="5634" width="13.28515625" customWidth="1"/>
    <col min="5635" max="5636" width="8.140625" customWidth="1"/>
    <col min="5637" max="5637" width="8.28515625" customWidth="1"/>
    <col min="5638" max="5638" width="7.85546875" customWidth="1"/>
    <col min="5639" max="5641" width="8.28515625" customWidth="1"/>
    <col min="5642" max="5642" width="8.42578125" customWidth="1"/>
    <col min="5889" max="5889" width="52.42578125" customWidth="1"/>
    <col min="5890" max="5890" width="13.28515625" customWidth="1"/>
    <col min="5891" max="5892" width="8.140625" customWidth="1"/>
    <col min="5893" max="5893" width="8.28515625" customWidth="1"/>
    <col min="5894" max="5894" width="7.85546875" customWidth="1"/>
    <col min="5895" max="5897" width="8.28515625" customWidth="1"/>
    <col min="5898" max="5898" width="8.42578125" customWidth="1"/>
    <col min="6145" max="6145" width="52.42578125" customWidth="1"/>
    <col min="6146" max="6146" width="13.28515625" customWidth="1"/>
    <col min="6147" max="6148" width="8.140625" customWidth="1"/>
    <col min="6149" max="6149" width="8.28515625" customWidth="1"/>
    <col min="6150" max="6150" width="7.85546875" customWidth="1"/>
    <col min="6151" max="6153" width="8.28515625" customWidth="1"/>
    <col min="6154" max="6154" width="8.42578125" customWidth="1"/>
    <col min="6401" max="6401" width="52.42578125" customWidth="1"/>
    <col min="6402" max="6402" width="13.28515625" customWidth="1"/>
    <col min="6403" max="6404" width="8.140625" customWidth="1"/>
    <col min="6405" max="6405" width="8.28515625" customWidth="1"/>
    <col min="6406" max="6406" width="7.85546875" customWidth="1"/>
    <col min="6407" max="6409" width="8.28515625" customWidth="1"/>
    <col min="6410" max="6410" width="8.42578125" customWidth="1"/>
    <col min="6657" max="6657" width="52.42578125" customWidth="1"/>
    <col min="6658" max="6658" width="13.28515625" customWidth="1"/>
    <col min="6659" max="6660" width="8.140625" customWidth="1"/>
    <col min="6661" max="6661" width="8.28515625" customWidth="1"/>
    <col min="6662" max="6662" width="7.85546875" customWidth="1"/>
    <col min="6663" max="6665" width="8.28515625" customWidth="1"/>
    <col min="6666" max="6666" width="8.42578125" customWidth="1"/>
    <col min="6913" max="6913" width="52.42578125" customWidth="1"/>
    <col min="6914" max="6914" width="13.28515625" customWidth="1"/>
    <col min="6915" max="6916" width="8.140625" customWidth="1"/>
    <col min="6917" max="6917" width="8.28515625" customWidth="1"/>
    <col min="6918" max="6918" width="7.85546875" customWidth="1"/>
    <col min="6919" max="6921" width="8.28515625" customWidth="1"/>
    <col min="6922" max="6922" width="8.42578125" customWidth="1"/>
    <col min="7169" max="7169" width="52.42578125" customWidth="1"/>
    <col min="7170" max="7170" width="13.28515625" customWidth="1"/>
    <col min="7171" max="7172" width="8.140625" customWidth="1"/>
    <col min="7173" max="7173" width="8.28515625" customWidth="1"/>
    <col min="7174" max="7174" width="7.85546875" customWidth="1"/>
    <col min="7175" max="7177" width="8.28515625" customWidth="1"/>
    <col min="7178" max="7178" width="8.42578125" customWidth="1"/>
    <col min="7425" max="7425" width="52.42578125" customWidth="1"/>
    <col min="7426" max="7426" width="13.28515625" customWidth="1"/>
    <col min="7427" max="7428" width="8.140625" customWidth="1"/>
    <col min="7429" max="7429" width="8.28515625" customWidth="1"/>
    <col min="7430" max="7430" width="7.85546875" customWidth="1"/>
    <col min="7431" max="7433" width="8.28515625" customWidth="1"/>
    <col min="7434" max="7434" width="8.42578125" customWidth="1"/>
    <col min="7681" max="7681" width="52.42578125" customWidth="1"/>
    <col min="7682" max="7682" width="13.28515625" customWidth="1"/>
    <col min="7683" max="7684" width="8.140625" customWidth="1"/>
    <col min="7685" max="7685" width="8.28515625" customWidth="1"/>
    <col min="7686" max="7686" width="7.85546875" customWidth="1"/>
    <col min="7687" max="7689" width="8.28515625" customWidth="1"/>
    <col min="7690" max="7690" width="8.42578125" customWidth="1"/>
    <col min="7937" max="7937" width="52.42578125" customWidth="1"/>
    <col min="7938" max="7938" width="13.28515625" customWidth="1"/>
    <col min="7939" max="7940" width="8.140625" customWidth="1"/>
    <col min="7941" max="7941" width="8.28515625" customWidth="1"/>
    <col min="7942" max="7942" width="7.85546875" customWidth="1"/>
    <col min="7943" max="7945" width="8.28515625" customWidth="1"/>
    <col min="7946" max="7946" width="8.42578125" customWidth="1"/>
    <col min="8193" max="8193" width="52.42578125" customWidth="1"/>
    <col min="8194" max="8194" width="13.28515625" customWidth="1"/>
    <col min="8195" max="8196" width="8.140625" customWidth="1"/>
    <col min="8197" max="8197" width="8.28515625" customWidth="1"/>
    <col min="8198" max="8198" width="7.85546875" customWidth="1"/>
    <col min="8199" max="8201" width="8.28515625" customWidth="1"/>
    <col min="8202" max="8202" width="8.42578125" customWidth="1"/>
    <col min="8449" max="8449" width="52.42578125" customWidth="1"/>
    <col min="8450" max="8450" width="13.28515625" customWidth="1"/>
    <col min="8451" max="8452" width="8.140625" customWidth="1"/>
    <col min="8453" max="8453" width="8.28515625" customWidth="1"/>
    <col min="8454" max="8454" width="7.85546875" customWidth="1"/>
    <col min="8455" max="8457" width="8.28515625" customWidth="1"/>
    <col min="8458" max="8458" width="8.42578125" customWidth="1"/>
    <col min="8705" max="8705" width="52.42578125" customWidth="1"/>
    <col min="8706" max="8706" width="13.28515625" customWidth="1"/>
    <col min="8707" max="8708" width="8.140625" customWidth="1"/>
    <col min="8709" max="8709" width="8.28515625" customWidth="1"/>
    <col min="8710" max="8710" width="7.85546875" customWidth="1"/>
    <col min="8711" max="8713" width="8.28515625" customWidth="1"/>
    <col min="8714" max="8714" width="8.42578125" customWidth="1"/>
    <col min="8961" max="8961" width="52.42578125" customWidth="1"/>
    <col min="8962" max="8962" width="13.28515625" customWidth="1"/>
    <col min="8963" max="8964" width="8.140625" customWidth="1"/>
    <col min="8965" max="8965" width="8.28515625" customWidth="1"/>
    <col min="8966" max="8966" width="7.85546875" customWidth="1"/>
    <col min="8967" max="8969" width="8.28515625" customWidth="1"/>
    <col min="8970" max="8970" width="8.42578125" customWidth="1"/>
    <col min="9217" max="9217" width="52.42578125" customWidth="1"/>
    <col min="9218" max="9218" width="13.28515625" customWidth="1"/>
    <col min="9219" max="9220" width="8.140625" customWidth="1"/>
    <col min="9221" max="9221" width="8.28515625" customWidth="1"/>
    <col min="9222" max="9222" width="7.85546875" customWidth="1"/>
    <col min="9223" max="9225" width="8.28515625" customWidth="1"/>
    <col min="9226" max="9226" width="8.42578125" customWidth="1"/>
    <col min="9473" max="9473" width="52.42578125" customWidth="1"/>
    <col min="9474" max="9474" width="13.28515625" customWidth="1"/>
    <col min="9475" max="9476" width="8.140625" customWidth="1"/>
    <col min="9477" max="9477" width="8.28515625" customWidth="1"/>
    <col min="9478" max="9478" width="7.85546875" customWidth="1"/>
    <col min="9479" max="9481" width="8.28515625" customWidth="1"/>
    <col min="9482" max="9482" width="8.42578125" customWidth="1"/>
    <col min="9729" max="9729" width="52.42578125" customWidth="1"/>
    <col min="9730" max="9730" width="13.28515625" customWidth="1"/>
    <col min="9731" max="9732" width="8.140625" customWidth="1"/>
    <col min="9733" max="9733" width="8.28515625" customWidth="1"/>
    <col min="9734" max="9734" width="7.85546875" customWidth="1"/>
    <col min="9735" max="9737" width="8.28515625" customWidth="1"/>
    <col min="9738" max="9738" width="8.42578125" customWidth="1"/>
    <col min="9985" max="9985" width="52.42578125" customWidth="1"/>
    <col min="9986" max="9986" width="13.28515625" customWidth="1"/>
    <col min="9987" max="9988" width="8.140625" customWidth="1"/>
    <col min="9989" max="9989" width="8.28515625" customWidth="1"/>
    <col min="9990" max="9990" width="7.85546875" customWidth="1"/>
    <col min="9991" max="9993" width="8.28515625" customWidth="1"/>
    <col min="9994" max="9994" width="8.42578125" customWidth="1"/>
    <col min="10241" max="10241" width="52.42578125" customWidth="1"/>
    <col min="10242" max="10242" width="13.28515625" customWidth="1"/>
    <col min="10243" max="10244" width="8.140625" customWidth="1"/>
    <col min="10245" max="10245" width="8.28515625" customWidth="1"/>
    <col min="10246" max="10246" width="7.85546875" customWidth="1"/>
    <col min="10247" max="10249" width="8.28515625" customWidth="1"/>
    <col min="10250" max="10250" width="8.42578125" customWidth="1"/>
    <col min="10497" max="10497" width="52.42578125" customWidth="1"/>
    <col min="10498" max="10498" width="13.28515625" customWidth="1"/>
    <col min="10499" max="10500" width="8.140625" customWidth="1"/>
    <col min="10501" max="10501" width="8.28515625" customWidth="1"/>
    <col min="10502" max="10502" width="7.85546875" customWidth="1"/>
    <col min="10503" max="10505" width="8.28515625" customWidth="1"/>
    <col min="10506" max="10506" width="8.42578125" customWidth="1"/>
    <col min="10753" max="10753" width="52.42578125" customWidth="1"/>
    <col min="10754" max="10754" width="13.28515625" customWidth="1"/>
    <col min="10755" max="10756" width="8.140625" customWidth="1"/>
    <col min="10757" max="10757" width="8.28515625" customWidth="1"/>
    <col min="10758" max="10758" width="7.85546875" customWidth="1"/>
    <col min="10759" max="10761" width="8.28515625" customWidth="1"/>
    <col min="10762" max="10762" width="8.42578125" customWidth="1"/>
    <col min="11009" max="11009" width="52.42578125" customWidth="1"/>
    <col min="11010" max="11010" width="13.28515625" customWidth="1"/>
    <col min="11011" max="11012" width="8.140625" customWidth="1"/>
    <col min="11013" max="11013" width="8.28515625" customWidth="1"/>
    <col min="11014" max="11014" width="7.85546875" customWidth="1"/>
    <col min="11015" max="11017" width="8.28515625" customWidth="1"/>
    <col min="11018" max="11018" width="8.42578125" customWidth="1"/>
    <col min="11265" max="11265" width="52.42578125" customWidth="1"/>
    <col min="11266" max="11266" width="13.28515625" customWidth="1"/>
    <col min="11267" max="11268" width="8.140625" customWidth="1"/>
    <col min="11269" max="11269" width="8.28515625" customWidth="1"/>
    <col min="11270" max="11270" width="7.85546875" customWidth="1"/>
    <col min="11271" max="11273" width="8.28515625" customWidth="1"/>
    <col min="11274" max="11274" width="8.42578125" customWidth="1"/>
    <col min="11521" max="11521" width="52.42578125" customWidth="1"/>
    <col min="11522" max="11522" width="13.28515625" customWidth="1"/>
    <col min="11523" max="11524" width="8.140625" customWidth="1"/>
    <col min="11525" max="11525" width="8.28515625" customWidth="1"/>
    <col min="11526" max="11526" width="7.85546875" customWidth="1"/>
    <col min="11527" max="11529" width="8.28515625" customWidth="1"/>
    <col min="11530" max="11530" width="8.42578125" customWidth="1"/>
    <col min="11777" max="11777" width="52.42578125" customWidth="1"/>
    <col min="11778" max="11778" width="13.28515625" customWidth="1"/>
    <col min="11779" max="11780" width="8.140625" customWidth="1"/>
    <col min="11781" max="11781" width="8.28515625" customWidth="1"/>
    <col min="11782" max="11782" width="7.85546875" customWidth="1"/>
    <col min="11783" max="11785" width="8.28515625" customWidth="1"/>
    <col min="11786" max="11786" width="8.42578125" customWidth="1"/>
    <col min="12033" max="12033" width="52.42578125" customWidth="1"/>
    <col min="12034" max="12034" width="13.28515625" customWidth="1"/>
    <col min="12035" max="12036" width="8.140625" customWidth="1"/>
    <col min="12037" max="12037" width="8.28515625" customWidth="1"/>
    <col min="12038" max="12038" width="7.85546875" customWidth="1"/>
    <col min="12039" max="12041" width="8.28515625" customWidth="1"/>
    <col min="12042" max="12042" width="8.42578125" customWidth="1"/>
    <col min="12289" max="12289" width="52.42578125" customWidth="1"/>
    <col min="12290" max="12290" width="13.28515625" customWidth="1"/>
    <col min="12291" max="12292" width="8.140625" customWidth="1"/>
    <col min="12293" max="12293" width="8.28515625" customWidth="1"/>
    <col min="12294" max="12294" width="7.85546875" customWidth="1"/>
    <col min="12295" max="12297" width="8.28515625" customWidth="1"/>
    <col min="12298" max="12298" width="8.42578125" customWidth="1"/>
    <col min="12545" max="12545" width="52.42578125" customWidth="1"/>
    <col min="12546" max="12546" width="13.28515625" customWidth="1"/>
    <col min="12547" max="12548" width="8.140625" customWidth="1"/>
    <col min="12549" max="12549" width="8.28515625" customWidth="1"/>
    <col min="12550" max="12550" width="7.85546875" customWidth="1"/>
    <col min="12551" max="12553" width="8.28515625" customWidth="1"/>
    <col min="12554" max="12554" width="8.42578125" customWidth="1"/>
    <col min="12801" max="12801" width="52.42578125" customWidth="1"/>
    <col min="12802" max="12802" width="13.28515625" customWidth="1"/>
    <col min="12803" max="12804" width="8.140625" customWidth="1"/>
    <col min="12805" max="12805" width="8.28515625" customWidth="1"/>
    <col min="12806" max="12806" width="7.85546875" customWidth="1"/>
    <col min="12807" max="12809" width="8.28515625" customWidth="1"/>
    <col min="12810" max="12810" width="8.42578125" customWidth="1"/>
    <col min="13057" max="13057" width="52.42578125" customWidth="1"/>
    <col min="13058" max="13058" width="13.28515625" customWidth="1"/>
    <col min="13059" max="13060" width="8.140625" customWidth="1"/>
    <col min="13061" max="13061" width="8.28515625" customWidth="1"/>
    <col min="13062" max="13062" width="7.85546875" customWidth="1"/>
    <col min="13063" max="13065" width="8.28515625" customWidth="1"/>
    <col min="13066" max="13066" width="8.42578125" customWidth="1"/>
    <col min="13313" max="13313" width="52.42578125" customWidth="1"/>
    <col min="13314" max="13314" width="13.28515625" customWidth="1"/>
    <col min="13315" max="13316" width="8.140625" customWidth="1"/>
    <col min="13317" max="13317" width="8.28515625" customWidth="1"/>
    <col min="13318" max="13318" width="7.85546875" customWidth="1"/>
    <col min="13319" max="13321" width="8.28515625" customWidth="1"/>
    <col min="13322" max="13322" width="8.42578125" customWidth="1"/>
    <col min="13569" max="13569" width="52.42578125" customWidth="1"/>
    <col min="13570" max="13570" width="13.28515625" customWidth="1"/>
    <col min="13571" max="13572" width="8.140625" customWidth="1"/>
    <col min="13573" max="13573" width="8.28515625" customWidth="1"/>
    <col min="13574" max="13574" width="7.85546875" customWidth="1"/>
    <col min="13575" max="13577" width="8.28515625" customWidth="1"/>
    <col min="13578" max="13578" width="8.42578125" customWidth="1"/>
    <col min="13825" max="13825" width="52.42578125" customWidth="1"/>
    <col min="13826" max="13826" width="13.28515625" customWidth="1"/>
    <col min="13827" max="13828" width="8.140625" customWidth="1"/>
    <col min="13829" max="13829" width="8.28515625" customWidth="1"/>
    <col min="13830" max="13830" width="7.85546875" customWidth="1"/>
    <col min="13831" max="13833" width="8.28515625" customWidth="1"/>
    <col min="13834" max="13834" width="8.42578125" customWidth="1"/>
    <col min="14081" max="14081" width="52.42578125" customWidth="1"/>
    <col min="14082" max="14082" width="13.28515625" customWidth="1"/>
    <col min="14083" max="14084" width="8.140625" customWidth="1"/>
    <col min="14085" max="14085" width="8.28515625" customWidth="1"/>
    <col min="14086" max="14086" width="7.85546875" customWidth="1"/>
    <col min="14087" max="14089" width="8.28515625" customWidth="1"/>
    <col min="14090" max="14090" width="8.42578125" customWidth="1"/>
    <col min="14337" max="14337" width="52.42578125" customWidth="1"/>
    <col min="14338" max="14338" width="13.28515625" customWidth="1"/>
    <col min="14339" max="14340" width="8.140625" customWidth="1"/>
    <col min="14341" max="14341" width="8.28515625" customWidth="1"/>
    <col min="14342" max="14342" width="7.85546875" customWidth="1"/>
    <col min="14343" max="14345" width="8.28515625" customWidth="1"/>
    <col min="14346" max="14346" width="8.42578125" customWidth="1"/>
    <col min="14593" max="14593" width="52.42578125" customWidth="1"/>
    <col min="14594" max="14594" width="13.28515625" customWidth="1"/>
    <col min="14595" max="14596" width="8.140625" customWidth="1"/>
    <col min="14597" max="14597" width="8.28515625" customWidth="1"/>
    <col min="14598" max="14598" width="7.85546875" customWidth="1"/>
    <col min="14599" max="14601" width="8.28515625" customWidth="1"/>
    <col min="14602" max="14602" width="8.42578125" customWidth="1"/>
    <col min="14849" max="14849" width="52.42578125" customWidth="1"/>
    <col min="14850" max="14850" width="13.28515625" customWidth="1"/>
    <col min="14851" max="14852" width="8.140625" customWidth="1"/>
    <col min="14853" max="14853" width="8.28515625" customWidth="1"/>
    <col min="14854" max="14854" width="7.85546875" customWidth="1"/>
    <col min="14855" max="14857" width="8.28515625" customWidth="1"/>
    <col min="14858" max="14858" width="8.42578125" customWidth="1"/>
    <col min="15105" max="15105" width="52.42578125" customWidth="1"/>
    <col min="15106" max="15106" width="13.28515625" customWidth="1"/>
    <col min="15107" max="15108" width="8.140625" customWidth="1"/>
    <col min="15109" max="15109" width="8.28515625" customWidth="1"/>
    <col min="15110" max="15110" width="7.85546875" customWidth="1"/>
    <col min="15111" max="15113" width="8.28515625" customWidth="1"/>
    <col min="15114" max="15114" width="8.42578125" customWidth="1"/>
    <col min="15361" max="15361" width="52.42578125" customWidth="1"/>
    <col min="15362" max="15362" width="13.28515625" customWidth="1"/>
    <col min="15363" max="15364" width="8.140625" customWidth="1"/>
    <col min="15365" max="15365" width="8.28515625" customWidth="1"/>
    <col min="15366" max="15366" width="7.85546875" customWidth="1"/>
    <col min="15367" max="15369" width="8.28515625" customWidth="1"/>
    <col min="15370" max="15370" width="8.42578125" customWidth="1"/>
    <col min="15617" max="15617" width="52.42578125" customWidth="1"/>
    <col min="15618" max="15618" width="13.28515625" customWidth="1"/>
    <col min="15619" max="15620" width="8.140625" customWidth="1"/>
    <col min="15621" max="15621" width="8.28515625" customWidth="1"/>
    <col min="15622" max="15622" width="7.85546875" customWidth="1"/>
    <col min="15623" max="15625" width="8.28515625" customWidth="1"/>
    <col min="15626" max="15626" width="8.42578125" customWidth="1"/>
    <col min="15873" max="15873" width="52.42578125" customWidth="1"/>
    <col min="15874" max="15874" width="13.28515625" customWidth="1"/>
    <col min="15875" max="15876" width="8.140625" customWidth="1"/>
    <col min="15877" max="15877" width="8.28515625" customWidth="1"/>
    <col min="15878" max="15878" width="7.85546875" customWidth="1"/>
    <col min="15879" max="15881" width="8.28515625" customWidth="1"/>
    <col min="15882" max="15882" width="8.42578125" customWidth="1"/>
    <col min="16129" max="16129" width="52.42578125" customWidth="1"/>
    <col min="16130" max="16130" width="13.28515625" customWidth="1"/>
    <col min="16131" max="16132" width="8.140625" customWidth="1"/>
    <col min="16133" max="16133" width="8.28515625" customWidth="1"/>
    <col min="16134" max="16134" width="7.85546875" customWidth="1"/>
    <col min="16135" max="16137" width="8.28515625" customWidth="1"/>
    <col min="16138" max="16138" width="8.42578125" customWidth="1"/>
  </cols>
  <sheetData>
    <row r="1" spans="1:10" ht="16.5" x14ac:dyDescent="0.2">
      <c r="A1" s="340" t="s">
        <v>327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 ht="30.6" customHeight="1" thickBot="1" x14ac:dyDescent="0.25">
      <c r="A2" s="341" t="s">
        <v>41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17.45" customHeight="1" x14ac:dyDescent="0.2">
      <c r="A3" s="331" t="s">
        <v>569</v>
      </c>
      <c r="B3" s="343" t="s">
        <v>39</v>
      </c>
      <c r="C3" s="343" t="s">
        <v>540</v>
      </c>
      <c r="D3" s="344"/>
      <c r="E3" s="344"/>
      <c r="F3" s="344"/>
      <c r="G3" s="343" t="s">
        <v>10</v>
      </c>
      <c r="H3" s="344"/>
      <c r="I3" s="344"/>
      <c r="J3" s="345"/>
    </row>
    <row r="4" spans="1:10" ht="41.25" customHeight="1" x14ac:dyDescent="0.2">
      <c r="A4" s="332"/>
      <c r="B4" s="334"/>
      <c r="C4" s="274" t="s">
        <v>821</v>
      </c>
      <c r="D4" s="274" t="s">
        <v>798</v>
      </c>
      <c r="E4" s="23"/>
      <c r="F4" s="23"/>
      <c r="G4" s="23" t="s">
        <v>949</v>
      </c>
      <c r="H4" s="109"/>
      <c r="I4" s="109"/>
      <c r="J4" s="27"/>
    </row>
    <row r="5" spans="1:10" ht="15.75" thickBot="1" x14ac:dyDescent="0.25">
      <c r="A5" s="200">
        <v>1</v>
      </c>
      <c r="B5" s="201">
        <v>2</v>
      </c>
      <c r="C5" s="201">
        <v>3</v>
      </c>
      <c r="D5" s="201">
        <v>4</v>
      </c>
      <c r="E5" s="201">
        <v>5</v>
      </c>
      <c r="F5" s="201">
        <v>6</v>
      </c>
      <c r="G5" s="201">
        <v>7</v>
      </c>
      <c r="H5" s="201">
        <v>8</v>
      </c>
      <c r="I5" s="201">
        <v>9</v>
      </c>
      <c r="J5" s="202">
        <v>10</v>
      </c>
    </row>
    <row r="6" spans="1:10" ht="33" customHeight="1" x14ac:dyDescent="0.2">
      <c r="A6" s="203" t="s">
        <v>40</v>
      </c>
      <c r="B6" s="204" t="s">
        <v>48</v>
      </c>
      <c r="C6" s="66">
        <v>6925</v>
      </c>
      <c r="D6" s="66">
        <v>6908</v>
      </c>
      <c r="E6" s="66"/>
      <c r="F6" s="66"/>
      <c r="G6" s="66">
        <v>99.7</v>
      </c>
      <c r="H6" s="206"/>
      <c r="I6" s="205"/>
      <c r="J6" s="205"/>
    </row>
    <row r="7" spans="1:10" ht="20.25" customHeight="1" x14ac:dyDescent="0.2">
      <c r="A7" s="207" t="s">
        <v>45</v>
      </c>
      <c r="B7" s="204"/>
      <c r="C7" s="66"/>
      <c r="D7" s="66"/>
      <c r="E7" s="66"/>
      <c r="F7" s="66"/>
      <c r="G7" s="66"/>
      <c r="H7" s="206"/>
      <c r="I7" s="205"/>
      <c r="J7" s="205"/>
    </row>
    <row r="8" spans="1:10" ht="17.45" customHeight="1" x14ac:dyDescent="0.2">
      <c r="A8" s="208" t="s">
        <v>716</v>
      </c>
      <c r="B8" s="103" t="s">
        <v>48</v>
      </c>
      <c r="C8" s="275">
        <v>7</v>
      </c>
      <c r="D8" s="275">
        <v>7</v>
      </c>
      <c r="E8" s="275"/>
      <c r="F8" s="275"/>
      <c r="G8" s="66">
        <v>100</v>
      </c>
      <c r="H8" s="206"/>
      <c r="I8" s="206"/>
      <c r="J8" s="205"/>
    </row>
    <row r="9" spans="1:10" ht="19.149999999999999" customHeight="1" x14ac:dyDescent="0.2">
      <c r="A9" s="208" t="s">
        <v>717</v>
      </c>
      <c r="B9" s="103" t="s">
        <v>48</v>
      </c>
      <c r="C9" s="275">
        <v>6885</v>
      </c>
      <c r="D9" s="275">
        <v>6871</v>
      </c>
      <c r="E9" s="275"/>
      <c r="F9" s="275"/>
      <c r="G9" s="66">
        <v>99.8</v>
      </c>
      <c r="H9" s="206"/>
      <c r="I9" s="206"/>
      <c r="J9" s="205"/>
    </row>
    <row r="10" spans="1:10" ht="17.45" customHeight="1" x14ac:dyDescent="0.2">
      <c r="A10" s="208" t="s">
        <v>718</v>
      </c>
      <c r="B10" s="103" t="s">
        <v>48</v>
      </c>
      <c r="C10" s="275">
        <v>33</v>
      </c>
      <c r="D10" s="275">
        <v>31</v>
      </c>
      <c r="E10" s="275"/>
      <c r="F10" s="275"/>
      <c r="G10" s="66">
        <v>93.9</v>
      </c>
      <c r="H10" s="206"/>
      <c r="I10" s="206"/>
      <c r="J10" s="205"/>
    </row>
    <row r="11" spans="1:10" ht="36.75" customHeight="1" x14ac:dyDescent="0.2">
      <c r="A11" s="210" t="s">
        <v>719</v>
      </c>
      <c r="B11" s="103" t="s">
        <v>12</v>
      </c>
      <c r="C11" s="275">
        <v>2114.8000000000002</v>
      </c>
      <c r="D11" s="275">
        <v>2206.3000000000002</v>
      </c>
      <c r="E11" s="275"/>
      <c r="F11" s="275"/>
      <c r="G11" s="66">
        <v>104.3</v>
      </c>
      <c r="H11" s="206"/>
      <c r="I11" s="206"/>
      <c r="J11" s="205"/>
    </row>
    <row r="12" spans="1:10" ht="16.899999999999999" customHeight="1" x14ac:dyDescent="0.2">
      <c r="A12" s="208" t="s">
        <v>720</v>
      </c>
      <c r="B12" s="103" t="s">
        <v>12</v>
      </c>
      <c r="C12" s="275">
        <v>772.1</v>
      </c>
      <c r="D12" s="275">
        <v>902.3</v>
      </c>
      <c r="E12" s="275"/>
      <c r="F12" s="275"/>
      <c r="G12" s="66">
        <v>116.8</v>
      </c>
      <c r="H12" s="206"/>
      <c r="I12" s="206"/>
      <c r="J12" s="205"/>
    </row>
    <row r="13" spans="1:10" ht="48.75" customHeight="1" x14ac:dyDescent="0.2">
      <c r="A13" s="210" t="s">
        <v>721</v>
      </c>
      <c r="B13" s="103" t="s">
        <v>722</v>
      </c>
      <c r="C13" s="275">
        <v>102.7</v>
      </c>
      <c r="D13" s="275">
        <v>103.3</v>
      </c>
      <c r="E13" s="275"/>
      <c r="F13" s="275"/>
      <c r="G13" s="66"/>
      <c r="H13" s="206"/>
      <c r="I13" s="206"/>
      <c r="J13" s="205"/>
    </row>
    <row r="14" spans="1:10" ht="19.5" customHeight="1" x14ac:dyDescent="0.2">
      <c r="A14" s="210" t="s">
        <v>500</v>
      </c>
      <c r="B14" s="199" t="s">
        <v>476</v>
      </c>
      <c r="C14" s="275">
        <v>116.2</v>
      </c>
      <c r="D14" s="275">
        <v>116.2</v>
      </c>
      <c r="E14" s="275"/>
      <c r="F14" s="275"/>
      <c r="G14" s="282">
        <v>100</v>
      </c>
      <c r="H14" s="209"/>
      <c r="I14" s="209"/>
      <c r="J14" s="209"/>
    </row>
    <row r="15" spans="1:10" ht="31.5" x14ac:dyDescent="0.2">
      <c r="A15" s="212" t="s">
        <v>723</v>
      </c>
      <c r="B15" s="103" t="s">
        <v>724</v>
      </c>
      <c r="C15" s="275">
        <v>89.5</v>
      </c>
      <c r="D15" s="275">
        <v>89.5</v>
      </c>
      <c r="E15" s="275"/>
      <c r="F15" s="275"/>
      <c r="G15" s="282">
        <v>100</v>
      </c>
      <c r="H15" s="209"/>
      <c r="I15" s="211"/>
      <c r="J15" s="209"/>
    </row>
    <row r="16" spans="1:10" ht="15.75" x14ac:dyDescent="0.2">
      <c r="A16" s="212" t="s">
        <v>725</v>
      </c>
      <c r="B16" s="103" t="s">
        <v>724</v>
      </c>
      <c r="C16" s="275">
        <v>73.400000000000006</v>
      </c>
      <c r="D16" s="275">
        <v>73.400000000000006</v>
      </c>
      <c r="E16" s="275"/>
      <c r="F16" s="275"/>
      <c r="G16" s="282">
        <v>100</v>
      </c>
      <c r="H16" s="209"/>
      <c r="I16" s="211"/>
      <c r="J16" s="209"/>
    </row>
    <row r="17" spans="1:10" ht="15.75" x14ac:dyDescent="0.2">
      <c r="A17" s="210" t="s">
        <v>726</v>
      </c>
      <c r="B17" s="103" t="s">
        <v>14</v>
      </c>
      <c r="C17" s="275">
        <v>55697</v>
      </c>
      <c r="D17" s="275">
        <v>55906</v>
      </c>
      <c r="E17" s="275"/>
      <c r="F17" s="275"/>
      <c r="G17" s="282">
        <v>100.4</v>
      </c>
      <c r="H17" s="209"/>
      <c r="I17" s="211"/>
      <c r="J17" s="209"/>
    </row>
    <row r="18" spans="1:10" ht="15.75" x14ac:dyDescent="0.2">
      <c r="A18" s="208" t="s">
        <v>727</v>
      </c>
      <c r="B18" s="103"/>
      <c r="C18" s="275"/>
      <c r="D18" s="275"/>
      <c r="E18" s="275"/>
      <c r="F18" s="275"/>
      <c r="G18" s="282"/>
      <c r="H18" s="209"/>
      <c r="I18" s="211"/>
      <c r="J18" s="209"/>
    </row>
    <row r="19" spans="1:10" ht="19.899999999999999" customHeight="1" x14ac:dyDescent="0.2">
      <c r="A19" s="212" t="s">
        <v>728</v>
      </c>
      <c r="B19" s="103" t="s">
        <v>14</v>
      </c>
      <c r="C19" s="275">
        <v>26585</v>
      </c>
      <c r="D19" s="275">
        <v>27765</v>
      </c>
      <c r="E19" s="275"/>
      <c r="F19" s="275"/>
      <c r="G19" s="282">
        <v>104.4</v>
      </c>
      <c r="H19" s="209"/>
      <c r="I19" s="211"/>
      <c r="J19" s="209"/>
    </row>
    <row r="20" spans="1:10" ht="21.6" customHeight="1" x14ac:dyDescent="0.2">
      <c r="A20" s="212" t="s">
        <v>17</v>
      </c>
      <c r="B20" s="103" t="s">
        <v>14</v>
      </c>
      <c r="C20" s="275">
        <v>12520</v>
      </c>
      <c r="D20" s="275">
        <v>10456</v>
      </c>
      <c r="E20" s="275"/>
      <c r="F20" s="275"/>
      <c r="G20" s="275">
        <v>83.5</v>
      </c>
      <c r="H20" s="209"/>
      <c r="I20" s="211"/>
      <c r="J20" s="209"/>
    </row>
    <row r="21" spans="1:10" ht="20.45" customHeight="1" x14ac:dyDescent="0.2">
      <c r="A21" s="212" t="s">
        <v>729</v>
      </c>
      <c r="B21" s="103" t="s">
        <v>14</v>
      </c>
      <c r="C21" s="275">
        <v>626.33000000000004</v>
      </c>
      <c r="D21" s="275">
        <v>590</v>
      </c>
      <c r="E21" s="275"/>
      <c r="F21" s="275"/>
      <c r="G21" s="275">
        <v>94.2</v>
      </c>
      <c r="H21" s="209"/>
      <c r="I21" s="211"/>
      <c r="J21" s="209"/>
    </row>
    <row r="22" spans="1:10" ht="17.45" customHeight="1" x14ac:dyDescent="0.2">
      <c r="A22" s="212" t="s">
        <v>730</v>
      </c>
      <c r="B22" s="103" t="s">
        <v>14</v>
      </c>
      <c r="C22" s="275">
        <v>98.98</v>
      </c>
      <c r="D22" s="275">
        <v>94</v>
      </c>
      <c r="E22" s="275"/>
      <c r="F22" s="275"/>
      <c r="G22" s="275">
        <v>94.9</v>
      </c>
      <c r="H22" s="209"/>
      <c r="I22" s="211"/>
      <c r="J22" s="209"/>
    </row>
    <row r="23" spans="1:10" ht="35.450000000000003" customHeight="1" x14ac:dyDescent="0.2">
      <c r="A23" s="210" t="s">
        <v>15</v>
      </c>
      <c r="B23" s="199"/>
      <c r="C23" s="275"/>
      <c r="D23" s="275"/>
      <c r="E23" s="275"/>
      <c r="F23" s="275"/>
      <c r="G23" s="275"/>
      <c r="H23" s="209"/>
      <c r="I23" s="211"/>
      <c r="J23" s="209"/>
    </row>
    <row r="24" spans="1:10" ht="15.75" x14ac:dyDescent="0.2">
      <c r="A24" s="212" t="s">
        <v>731</v>
      </c>
      <c r="B24" s="103"/>
      <c r="C24" s="275"/>
      <c r="D24" s="275"/>
      <c r="E24" s="275"/>
      <c r="F24" s="275"/>
      <c r="G24" s="282"/>
      <c r="H24" s="209"/>
      <c r="I24" s="211"/>
      <c r="J24" s="209"/>
    </row>
    <row r="25" spans="1:10" ht="15.75" x14ac:dyDescent="0.2">
      <c r="A25" s="208" t="s">
        <v>732</v>
      </c>
      <c r="B25" s="103" t="s">
        <v>16</v>
      </c>
      <c r="C25" s="275">
        <v>74999</v>
      </c>
      <c r="D25" s="275">
        <v>66014</v>
      </c>
      <c r="E25" s="275"/>
      <c r="F25" s="275"/>
      <c r="G25" s="282">
        <v>88</v>
      </c>
      <c r="H25" s="209"/>
      <c r="I25" s="211"/>
      <c r="J25" s="209"/>
    </row>
    <row r="26" spans="1:10" ht="15.75" x14ac:dyDescent="0.2">
      <c r="A26" s="208" t="s">
        <v>720</v>
      </c>
      <c r="B26" s="103" t="s">
        <v>16</v>
      </c>
      <c r="C26" s="275">
        <v>65611</v>
      </c>
      <c r="D26" s="275">
        <v>59409</v>
      </c>
      <c r="E26" s="275"/>
      <c r="F26" s="275"/>
      <c r="G26" s="282">
        <v>90.5</v>
      </c>
      <c r="H26" s="209"/>
      <c r="I26" s="211"/>
      <c r="J26" s="209"/>
    </row>
    <row r="27" spans="1:10" ht="15.75" x14ac:dyDescent="0.2">
      <c r="A27" s="208" t="s">
        <v>718</v>
      </c>
      <c r="B27" s="103" t="s">
        <v>16</v>
      </c>
      <c r="C27" s="275">
        <v>9388</v>
      </c>
      <c r="D27" s="275">
        <v>6605</v>
      </c>
      <c r="E27" s="275"/>
      <c r="F27" s="275"/>
      <c r="G27" s="282">
        <v>70.400000000000006</v>
      </c>
      <c r="H27" s="209"/>
      <c r="I27" s="211"/>
      <c r="J27" s="209"/>
    </row>
    <row r="28" spans="1:10" ht="15.75" x14ac:dyDescent="0.2">
      <c r="A28" s="212" t="s">
        <v>17</v>
      </c>
      <c r="B28" s="103"/>
      <c r="C28" s="275"/>
      <c r="D28" s="275"/>
      <c r="E28" s="275"/>
      <c r="F28" s="275"/>
      <c r="G28" s="275"/>
      <c r="H28" s="209"/>
      <c r="I28" s="211"/>
      <c r="J28" s="209"/>
    </row>
    <row r="29" spans="1:10" ht="15.75" x14ac:dyDescent="0.2">
      <c r="A29" s="208" t="s">
        <v>732</v>
      </c>
      <c r="B29" s="103" t="s">
        <v>16</v>
      </c>
      <c r="C29" s="275">
        <v>16862</v>
      </c>
      <c r="D29" s="275">
        <v>20206</v>
      </c>
      <c r="E29" s="275"/>
      <c r="F29" s="275"/>
      <c r="G29" s="282">
        <v>119.8</v>
      </c>
      <c r="H29" s="209"/>
      <c r="I29" s="211"/>
      <c r="J29" s="209"/>
    </row>
    <row r="30" spans="1:10" ht="15.75" x14ac:dyDescent="0.2">
      <c r="A30" s="208" t="s">
        <v>720</v>
      </c>
      <c r="B30" s="103" t="s">
        <v>16</v>
      </c>
      <c r="C30" s="275">
        <v>16862</v>
      </c>
      <c r="D30" s="275">
        <v>20056</v>
      </c>
      <c r="E30" s="275"/>
      <c r="F30" s="275"/>
      <c r="G30" s="282">
        <v>118.9</v>
      </c>
      <c r="H30" s="211"/>
      <c r="I30" s="211"/>
      <c r="J30" s="209"/>
    </row>
    <row r="31" spans="1:10" ht="15.75" x14ac:dyDescent="0.2">
      <c r="A31" s="208" t="s">
        <v>718</v>
      </c>
      <c r="B31" s="103" t="s">
        <v>16</v>
      </c>
      <c r="C31" s="275">
        <v>0</v>
      </c>
      <c r="D31" s="275">
        <v>150</v>
      </c>
      <c r="E31" s="275"/>
      <c r="F31" s="275"/>
      <c r="G31" s="282"/>
      <c r="H31" s="211"/>
      <c r="I31" s="211"/>
      <c r="J31" s="209"/>
    </row>
    <row r="32" spans="1:10" ht="15.75" x14ac:dyDescent="0.2">
      <c r="A32" s="212" t="s">
        <v>733</v>
      </c>
      <c r="B32" s="103"/>
      <c r="C32" s="275"/>
      <c r="D32" s="275"/>
      <c r="E32" s="275"/>
      <c r="F32" s="275"/>
      <c r="G32" s="282"/>
      <c r="H32" s="211"/>
      <c r="I32" s="211"/>
      <c r="J32" s="209"/>
    </row>
    <row r="33" spans="1:10" ht="15.75" x14ac:dyDescent="0.2">
      <c r="A33" s="208" t="s">
        <v>732</v>
      </c>
      <c r="B33" s="103" t="s">
        <v>16</v>
      </c>
      <c r="C33" s="275">
        <v>8084</v>
      </c>
      <c r="D33" s="275">
        <v>6196</v>
      </c>
      <c r="E33" s="275"/>
      <c r="F33" s="275"/>
      <c r="G33" s="282">
        <v>76.599999999999994</v>
      </c>
      <c r="H33" s="211"/>
      <c r="I33" s="211"/>
      <c r="J33" s="209"/>
    </row>
    <row r="34" spans="1:10" ht="15.75" x14ac:dyDescent="0.2">
      <c r="A34" s="208" t="s">
        <v>720</v>
      </c>
      <c r="B34" s="103" t="s">
        <v>16</v>
      </c>
      <c r="C34" s="275"/>
      <c r="D34" s="275"/>
      <c r="E34" s="275"/>
      <c r="F34" s="275"/>
      <c r="G34" s="282"/>
      <c r="H34" s="211"/>
      <c r="I34" s="211"/>
      <c r="J34" s="209"/>
    </row>
    <row r="35" spans="1:10" ht="15.75" x14ac:dyDescent="0.2">
      <c r="A35" s="208" t="s">
        <v>717</v>
      </c>
      <c r="B35" s="103" t="s">
        <v>16</v>
      </c>
      <c r="C35" s="275">
        <v>7445</v>
      </c>
      <c r="D35" s="275">
        <v>5740</v>
      </c>
      <c r="E35" s="275"/>
      <c r="F35" s="275"/>
      <c r="G35" s="282">
        <v>77.099999999999994</v>
      </c>
      <c r="H35" s="211"/>
      <c r="I35" s="211"/>
      <c r="J35" s="209"/>
    </row>
    <row r="36" spans="1:10" ht="15.75" x14ac:dyDescent="0.2">
      <c r="A36" s="208" t="s">
        <v>718</v>
      </c>
      <c r="B36" s="103" t="s">
        <v>16</v>
      </c>
      <c r="C36" s="275">
        <v>639</v>
      </c>
      <c r="D36" s="275">
        <v>456</v>
      </c>
      <c r="E36" s="275"/>
      <c r="F36" s="275"/>
      <c r="G36" s="282">
        <v>71.400000000000006</v>
      </c>
      <c r="H36" s="211"/>
      <c r="I36" s="211"/>
      <c r="J36" s="209"/>
    </row>
    <row r="37" spans="1:10" ht="15.75" x14ac:dyDescent="0.2">
      <c r="A37" s="212" t="s">
        <v>730</v>
      </c>
      <c r="B37" s="103"/>
      <c r="C37" s="275"/>
      <c r="D37" s="275"/>
      <c r="E37" s="275"/>
      <c r="F37" s="275"/>
      <c r="G37" s="282"/>
      <c r="H37" s="211"/>
      <c r="I37" s="211"/>
      <c r="J37" s="209"/>
    </row>
    <row r="38" spans="1:10" ht="15.75" x14ac:dyDescent="0.2">
      <c r="A38" s="208" t="s">
        <v>734</v>
      </c>
      <c r="B38" s="103" t="s">
        <v>16</v>
      </c>
      <c r="C38" s="275">
        <v>2160</v>
      </c>
      <c r="D38" s="275">
        <v>2343</v>
      </c>
      <c r="E38" s="275"/>
      <c r="F38" s="275"/>
      <c r="G38" s="282">
        <v>108.5</v>
      </c>
      <c r="H38" s="211"/>
      <c r="I38" s="211"/>
      <c r="J38" s="209"/>
    </row>
    <row r="39" spans="1:10" ht="15.75" x14ac:dyDescent="0.2">
      <c r="A39" s="208" t="s">
        <v>720</v>
      </c>
      <c r="B39" s="103" t="s">
        <v>16</v>
      </c>
      <c r="C39" s="275"/>
      <c r="D39" s="275"/>
      <c r="E39" s="275"/>
      <c r="F39" s="275"/>
      <c r="G39" s="282"/>
      <c r="H39" s="211"/>
      <c r="I39" s="211"/>
      <c r="J39" s="209"/>
    </row>
    <row r="40" spans="1:10" ht="15.75" x14ac:dyDescent="0.2">
      <c r="A40" s="208" t="s">
        <v>717</v>
      </c>
      <c r="B40" s="103" t="s">
        <v>16</v>
      </c>
      <c r="C40" s="275">
        <v>2160</v>
      </c>
      <c r="D40" s="275">
        <v>2343</v>
      </c>
      <c r="E40" s="275"/>
      <c r="F40" s="275"/>
      <c r="G40" s="282">
        <v>108.5</v>
      </c>
      <c r="H40" s="211"/>
      <c r="I40" s="211"/>
      <c r="J40" s="209"/>
    </row>
    <row r="41" spans="1:10" ht="15.75" x14ac:dyDescent="0.2">
      <c r="A41" s="208" t="s">
        <v>718</v>
      </c>
      <c r="B41" s="103" t="s">
        <v>16</v>
      </c>
      <c r="C41" s="275"/>
      <c r="D41" s="275"/>
      <c r="E41" s="275"/>
      <c r="F41" s="275"/>
      <c r="G41" s="282"/>
      <c r="H41" s="211"/>
      <c r="I41" s="211"/>
      <c r="J41" s="209"/>
    </row>
    <row r="42" spans="1:10" ht="36" customHeight="1" x14ac:dyDescent="0.2">
      <c r="A42" s="210" t="s">
        <v>18</v>
      </c>
      <c r="B42" s="199"/>
      <c r="C42" s="275"/>
      <c r="D42" s="275"/>
      <c r="E42" s="275"/>
      <c r="F42" s="275"/>
      <c r="G42" s="282"/>
      <c r="H42" s="211"/>
      <c r="I42" s="211"/>
      <c r="J42" s="209"/>
    </row>
    <row r="43" spans="1:10" ht="15.75" x14ac:dyDescent="0.2">
      <c r="A43" s="212" t="s">
        <v>735</v>
      </c>
      <c r="B43" s="103"/>
      <c r="C43" s="275"/>
      <c r="D43" s="275"/>
      <c r="E43" s="275"/>
      <c r="F43" s="275"/>
      <c r="G43" s="282"/>
      <c r="H43" s="211"/>
      <c r="I43" s="211"/>
      <c r="J43" s="209"/>
    </row>
    <row r="44" spans="1:10" ht="15.75" x14ac:dyDescent="0.2">
      <c r="A44" s="208" t="s">
        <v>734</v>
      </c>
      <c r="B44" s="103" t="s">
        <v>16</v>
      </c>
      <c r="C44" s="275">
        <v>2522.12</v>
      </c>
      <c r="D44" s="275">
        <v>3357</v>
      </c>
      <c r="E44" s="275"/>
      <c r="F44" s="275"/>
      <c r="G44" s="282">
        <v>133.1</v>
      </c>
      <c r="H44" s="211"/>
      <c r="I44" s="211"/>
      <c r="J44" s="209"/>
    </row>
    <row r="45" spans="1:10" ht="15.75" x14ac:dyDescent="0.2">
      <c r="A45" s="208" t="s">
        <v>720</v>
      </c>
      <c r="B45" s="103" t="s">
        <v>16</v>
      </c>
      <c r="C45" s="275">
        <v>92.28</v>
      </c>
      <c r="D45" s="275">
        <v>164</v>
      </c>
      <c r="E45" s="275"/>
      <c r="F45" s="275"/>
      <c r="G45" s="282">
        <v>177.7</v>
      </c>
      <c r="H45" s="211"/>
      <c r="I45" s="211"/>
      <c r="J45" s="209"/>
    </row>
    <row r="46" spans="1:10" ht="15.75" x14ac:dyDescent="0.2">
      <c r="A46" s="208" t="s">
        <v>717</v>
      </c>
      <c r="B46" s="103" t="s">
        <v>16</v>
      </c>
      <c r="C46" s="275">
        <v>2276.91</v>
      </c>
      <c r="D46" s="275">
        <v>2924</v>
      </c>
      <c r="E46" s="275"/>
      <c r="F46" s="275"/>
      <c r="G46" s="282">
        <v>128.4</v>
      </c>
      <c r="H46" s="211"/>
      <c r="I46" s="211"/>
      <c r="J46" s="209"/>
    </row>
    <row r="47" spans="1:10" ht="15.75" x14ac:dyDescent="0.2">
      <c r="A47" s="208" t="s">
        <v>718</v>
      </c>
      <c r="B47" s="103" t="s">
        <v>16</v>
      </c>
      <c r="C47" s="275">
        <v>152.93</v>
      </c>
      <c r="D47" s="275">
        <v>269</v>
      </c>
      <c r="E47" s="275"/>
      <c r="F47" s="275"/>
      <c r="G47" s="282">
        <v>175.8</v>
      </c>
      <c r="H47" s="211"/>
      <c r="I47" s="211"/>
      <c r="J47" s="209"/>
    </row>
    <row r="48" spans="1:10" ht="15.75" x14ac:dyDescent="0.2">
      <c r="A48" s="212" t="s">
        <v>736</v>
      </c>
      <c r="B48" s="103"/>
      <c r="C48" s="275"/>
      <c r="D48" s="275"/>
      <c r="E48" s="275"/>
      <c r="F48" s="275"/>
      <c r="G48" s="282"/>
      <c r="H48" s="211"/>
      <c r="I48" s="211"/>
      <c r="J48" s="209"/>
    </row>
    <row r="49" spans="1:10" ht="15.75" x14ac:dyDescent="0.2">
      <c r="A49" s="208" t="s">
        <v>734</v>
      </c>
      <c r="B49" s="103" t="s">
        <v>16</v>
      </c>
      <c r="C49" s="275">
        <v>15311.32</v>
      </c>
      <c r="D49" s="275">
        <v>14878</v>
      </c>
      <c r="E49" s="275"/>
      <c r="F49" s="275"/>
      <c r="G49" s="282">
        <v>97.2</v>
      </c>
      <c r="H49" s="211"/>
      <c r="I49" s="211"/>
      <c r="J49" s="209"/>
    </row>
    <row r="50" spans="1:10" ht="15.75" x14ac:dyDescent="0.2">
      <c r="A50" s="208" t="s">
        <v>720</v>
      </c>
      <c r="B50" s="103" t="s">
        <v>16</v>
      </c>
      <c r="C50" s="275">
        <v>2042.5</v>
      </c>
      <c r="D50" s="275">
        <v>1600</v>
      </c>
      <c r="E50" s="275"/>
      <c r="F50" s="275"/>
      <c r="G50" s="282">
        <v>78.3</v>
      </c>
      <c r="H50" s="211"/>
      <c r="I50" s="211"/>
      <c r="J50" s="209"/>
    </row>
    <row r="51" spans="1:10" ht="15.75" x14ac:dyDescent="0.2">
      <c r="A51" s="208" t="s">
        <v>717</v>
      </c>
      <c r="B51" s="103" t="s">
        <v>16</v>
      </c>
      <c r="C51" s="275">
        <v>10599</v>
      </c>
      <c r="D51" s="275">
        <v>10451</v>
      </c>
      <c r="E51" s="275"/>
      <c r="F51" s="275"/>
      <c r="G51" s="282">
        <v>98.6</v>
      </c>
      <c r="H51" s="211"/>
      <c r="I51" s="211"/>
      <c r="J51" s="209"/>
    </row>
    <row r="52" spans="1:10" ht="15.75" x14ac:dyDescent="0.2">
      <c r="A52" s="208" t="s">
        <v>718</v>
      </c>
      <c r="B52" s="103" t="s">
        <v>16</v>
      </c>
      <c r="C52" s="275">
        <v>2669.82</v>
      </c>
      <c r="D52" s="275">
        <v>2827</v>
      </c>
      <c r="E52" s="275"/>
      <c r="F52" s="275"/>
      <c r="G52" s="282">
        <v>105.9</v>
      </c>
      <c r="H52" s="211"/>
      <c r="I52" s="211"/>
      <c r="J52" s="209"/>
    </row>
    <row r="53" spans="1:10" ht="15.75" x14ac:dyDescent="0.2">
      <c r="A53" s="212" t="s">
        <v>737</v>
      </c>
      <c r="B53" s="103"/>
      <c r="C53" s="275"/>
      <c r="D53" s="275"/>
      <c r="E53" s="275"/>
      <c r="F53" s="275"/>
      <c r="G53" s="282"/>
      <c r="H53" s="211"/>
      <c r="I53" s="211"/>
      <c r="J53" s="209"/>
    </row>
    <row r="54" spans="1:10" ht="15.75" x14ac:dyDescent="0.2">
      <c r="A54" s="208" t="s">
        <v>738</v>
      </c>
      <c r="B54" s="103" t="s">
        <v>282</v>
      </c>
      <c r="C54" s="275">
        <v>4807.43</v>
      </c>
      <c r="D54" s="275">
        <v>4675.8100000000004</v>
      </c>
      <c r="E54" s="275"/>
      <c r="F54" s="275"/>
      <c r="G54" s="282">
        <v>97.3</v>
      </c>
      <c r="H54" s="211"/>
      <c r="I54" s="211"/>
      <c r="J54" s="209"/>
    </row>
    <row r="55" spans="1:10" ht="15.75" x14ac:dyDescent="0.2">
      <c r="A55" s="208" t="s">
        <v>720</v>
      </c>
      <c r="B55" s="103" t="s">
        <v>282</v>
      </c>
      <c r="C55" s="275"/>
      <c r="D55" s="275"/>
      <c r="E55" s="275"/>
      <c r="F55" s="275"/>
      <c r="G55" s="282"/>
      <c r="H55" s="211"/>
      <c r="I55" s="211"/>
      <c r="J55" s="209"/>
    </row>
    <row r="56" spans="1:10" ht="15.75" x14ac:dyDescent="0.2">
      <c r="A56" s="208" t="s">
        <v>717</v>
      </c>
      <c r="B56" s="103" t="s">
        <v>282</v>
      </c>
      <c r="C56" s="275">
        <v>4807.43</v>
      </c>
      <c r="D56" s="275">
        <v>4675.8100000000004</v>
      </c>
      <c r="E56" s="275"/>
      <c r="F56" s="275"/>
      <c r="G56" s="282">
        <v>97.3</v>
      </c>
      <c r="H56" s="211"/>
      <c r="I56" s="211"/>
      <c r="J56" s="209"/>
    </row>
    <row r="57" spans="1:10" ht="15.75" x14ac:dyDescent="0.2">
      <c r="A57" s="208" t="s">
        <v>718</v>
      </c>
      <c r="B57" s="103" t="s">
        <v>282</v>
      </c>
      <c r="C57" s="275"/>
      <c r="D57" s="275"/>
      <c r="E57" s="275"/>
      <c r="F57" s="275"/>
      <c r="G57" s="282"/>
      <c r="H57" s="211"/>
      <c r="I57" s="211"/>
      <c r="J57" s="209"/>
    </row>
    <row r="58" spans="1:10" ht="15.75" x14ac:dyDescent="0.2">
      <c r="A58" s="212" t="s">
        <v>739</v>
      </c>
      <c r="B58" s="103"/>
      <c r="C58" s="275"/>
      <c r="D58" s="275"/>
      <c r="E58" s="275"/>
      <c r="F58" s="275"/>
      <c r="G58" s="282"/>
      <c r="H58" s="211"/>
      <c r="I58" s="211"/>
      <c r="J58" s="209"/>
    </row>
    <row r="59" spans="1:10" ht="15.75" x14ac:dyDescent="0.2">
      <c r="A59" s="208" t="s">
        <v>740</v>
      </c>
      <c r="B59" s="103" t="s">
        <v>16</v>
      </c>
      <c r="C59" s="275">
        <v>10.34</v>
      </c>
      <c r="D59" s="275">
        <v>12.41</v>
      </c>
      <c r="E59" s="275"/>
      <c r="F59" s="275"/>
      <c r="G59" s="282">
        <v>120</v>
      </c>
      <c r="H59" s="211"/>
      <c r="I59" s="211"/>
      <c r="J59" s="209"/>
    </row>
    <row r="60" spans="1:10" ht="15.75" x14ac:dyDescent="0.2">
      <c r="A60" s="208" t="s">
        <v>720</v>
      </c>
      <c r="B60" s="103" t="s">
        <v>16</v>
      </c>
      <c r="C60" s="275"/>
      <c r="D60" s="275"/>
      <c r="E60" s="275"/>
      <c r="F60" s="275"/>
      <c r="G60" s="282"/>
      <c r="H60" s="211"/>
      <c r="I60" s="211"/>
      <c r="J60" s="209"/>
    </row>
    <row r="61" spans="1:10" ht="15.75" x14ac:dyDescent="0.2">
      <c r="A61" s="208" t="s">
        <v>717</v>
      </c>
      <c r="B61" s="103" t="s">
        <v>16</v>
      </c>
      <c r="C61" s="275">
        <v>9.02</v>
      </c>
      <c r="D61" s="275">
        <v>11.07</v>
      </c>
      <c r="E61" s="275"/>
      <c r="F61" s="275"/>
      <c r="G61" s="282">
        <v>122.7</v>
      </c>
      <c r="H61" s="211"/>
      <c r="I61" s="211"/>
      <c r="J61" s="209"/>
    </row>
    <row r="62" spans="1:10" ht="15.75" x14ac:dyDescent="0.2">
      <c r="A62" s="208" t="s">
        <v>718</v>
      </c>
      <c r="B62" s="103" t="s">
        <v>16</v>
      </c>
      <c r="C62" s="275">
        <v>1.32</v>
      </c>
      <c r="D62" s="275">
        <v>1.34</v>
      </c>
      <c r="E62" s="275"/>
      <c r="F62" s="275"/>
      <c r="G62" s="275">
        <v>101.5</v>
      </c>
      <c r="H62" s="211"/>
      <c r="I62" s="211"/>
      <c r="J62" s="209"/>
    </row>
    <row r="63" spans="1:10" ht="18.600000000000001" customHeight="1" x14ac:dyDescent="0.2">
      <c r="A63" s="210" t="s">
        <v>19</v>
      </c>
      <c r="B63" s="77"/>
      <c r="C63" s="275"/>
      <c r="D63" s="275"/>
      <c r="E63" s="275"/>
      <c r="F63" s="275"/>
      <c r="G63" s="275"/>
      <c r="H63" s="211"/>
      <c r="I63" s="211"/>
      <c r="J63" s="209"/>
    </row>
    <row r="64" spans="1:10" ht="15.75" x14ac:dyDescent="0.2">
      <c r="A64" s="212" t="s">
        <v>20</v>
      </c>
      <c r="B64" s="103"/>
      <c r="C64" s="275"/>
      <c r="D64" s="275"/>
      <c r="E64" s="275"/>
      <c r="F64" s="275"/>
      <c r="G64" s="275"/>
      <c r="H64" s="211"/>
      <c r="I64" s="211"/>
      <c r="J64" s="209"/>
    </row>
    <row r="65" spans="1:10" ht="15.75" x14ac:dyDescent="0.2">
      <c r="A65" s="208" t="s">
        <v>734</v>
      </c>
      <c r="B65" s="103" t="s">
        <v>21</v>
      </c>
      <c r="C65" s="275">
        <v>27.2</v>
      </c>
      <c r="D65" s="275">
        <v>22.5</v>
      </c>
      <c r="E65" s="275"/>
      <c r="F65" s="275"/>
      <c r="G65" s="275">
        <v>82.7</v>
      </c>
      <c r="H65" s="211"/>
      <c r="I65" s="211"/>
      <c r="J65" s="209"/>
    </row>
    <row r="66" spans="1:10" ht="15.75" x14ac:dyDescent="0.2">
      <c r="A66" s="208" t="s">
        <v>720</v>
      </c>
      <c r="B66" s="103" t="s">
        <v>21</v>
      </c>
      <c r="C66" s="275">
        <v>31.1</v>
      </c>
      <c r="D66" s="275">
        <v>24.4</v>
      </c>
      <c r="E66" s="275"/>
      <c r="F66" s="275"/>
      <c r="G66" s="282">
        <v>78.400000000000006</v>
      </c>
      <c r="H66" s="211"/>
      <c r="I66" s="211"/>
      <c r="J66" s="209"/>
    </row>
    <row r="67" spans="1:10" ht="15.75" x14ac:dyDescent="0.2">
      <c r="A67" s="208" t="s">
        <v>718</v>
      </c>
      <c r="B67" s="103" t="s">
        <v>21</v>
      </c>
      <c r="C67" s="275">
        <v>14.4</v>
      </c>
      <c r="D67" s="275">
        <v>13.1</v>
      </c>
      <c r="E67" s="275"/>
      <c r="F67" s="275"/>
      <c r="G67" s="282">
        <v>90.9</v>
      </c>
      <c r="H67" s="211"/>
      <c r="I67" s="211"/>
      <c r="J67" s="209"/>
    </row>
    <row r="68" spans="1:10" ht="15.75" x14ac:dyDescent="0.2">
      <c r="A68" s="212" t="s">
        <v>22</v>
      </c>
      <c r="B68" s="103"/>
      <c r="C68" s="275"/>
      <c r="D68" s="275"/>
      <c r="E68" s="275"/>
      <c r="F68" s="275"/>
      <c r="G68" s="275"/>
      <c r="H68" s="211"/>
      <c r="I68" s="211"/>
      <c r="J68" s="209"/>
    </row>
    <row r="69" spans="1:10" ht="19.899999999999999" customHeight="1" x14ac:dyDescent="0.2">
      <c r="A69" s="208" t="s">
        <v>738</v>
      </c>
      <c r="B69" s="103" t="s">
        <v>21</v>
      </c>
      <c r="C69" s="275">
        <v>13.9</v>
      </c>
      <c r="D69" s="275">
        <v>20</v>
      </c>
      <c r="E69" s="275"/>
      <c r="F69" s="275"/>
      <c r="G69" s="275">
        <v>143.9</v>
      </c>
      <c r="H69" s="211"/>
      <c r="I69" s="211"/>
      <c r="J69" s="209"/>
    </row>
    <row r="70" spans="1:10" ht="15.75" x14ac:dyDescent="0.2">
      <c r="A70" s="208" t="s">
        <v>720</v>
      </c>
      <c r="B70" s="103" t="s">
        <v>21</v>
      </c>
      <c r="C70" s="275">
        <v>13.9</v>
      </c>
      <c r="D70" s="275">
        <v>20.2</v>
      </c>
      <c r="E70" s="275"/>
      <c r="F70" s="275"/>
      <c r="G70" s="282">
        <v>145.30000000000001</v>
      </c>
      <c r="H70" s="211"/>
      <c r="I70" s="211"/>
      <c r="J70" s="209"/>
    </row>
    <row r="71" spans="1:10" ht="15.75" x14ac:dyDescent="0.2">
      <c r="A71" s="208" t="s">
        <v>718</v>
      </c>
      <c r="B71" s="103" t="s">
        <v>21</v>
      </c>
      <c r="C71" s="275"/>
      <c r="D71" s="275">
        <v>7.5</v>
      </c>
      <c r="E71" s="275"/>
      <c r="F71" s="275"/>
      <c r="G71" s="282"/>
      <c r="H71" s="211"/>
      <c r="I71" s="211"/>
      <c r="J71" s="209"/>
    </row>
    <row r="72" spans="1:10" ht="15.75" x14ac:dyDescent="0.2">
      <c r="A72" s="212" t="s">
        <v>23</v>
      </c>
      <c r="B72" s="103"/>
      <c r="C72" s="275"/>
      <c r="D72" s="275"/>
      <c r="E72" s="275"/>
      <c r="F72" s="275"/>
      <c r="G72" s="282"/>
      <c r="H72" s="211"/>
      <c r="I72" s="211"/>
      <c r="J72" s="209"/>
    </row>
    <row r="73" spans="1:10" ht="15.75" x14ac:dyDescent="0.2">
      <c r="A73" s="208" t="s">
        <v>734</v>
      </c>
      <c r="B73" s="103" t="s">
        <v>21</v>
      </c>
      <c r="C73" s="275">
        <v>129.6</v>
      </c>
      <c r="D73" s="275">
        <v>105</v>
      </c>
      <c r="E73" s="275"/>
      <c r="F73" s="275"/>
      <c r="G73" s="282">
        <v>81</v>
      </c>
      <c r="H73" s="211"/>
      <c r="I73" s="211"/>
      <c r="J73" s="209"/>
    </row>
    <row r="74" spans="1:10" ht="15.75" x14ac:dyDescent="0.2">
      <c r="A74" s="208" t="s">
        <v>720</v>
      </c>
      <c r="B74" s="103" t="s">
        <v>21</v>
      </c>
      <c r="C74" s="275"/>
      <c r="D74" s="275"/>
      <c r="E74" s="275"/>
      <c r="F74" s="275"/>
      <c r="G74" s="282"/>
      <c r="H74" s="211"/>
      <c r="I74" s="211"/>
      <c r="J74" s="209"/>
    </row>
    <row r="75" spans="1:10" ht="15.75" x14ac:dyDescent="0.2">
      <c r="A75" s="208" t="s">
        <v>717</v>
      </c>
      <c r="B75" s="103" t="s">
        <v>21</v>
      </c>
      <c r="C75" s="275">
        <v>134.30000000000001</v>
      </c>
      <c r="D75" s="275">
        <v>108.5</v>
      </c>
      <c r="E75" s="275"/>
      <c r="F75" s="275"/>
      <c r="G75" s="282">
        <v>80.8</v>
      </c>
      <c r="H75" s="211"/>
      <c r="I75" s="211"/>
      <c r="J75" s="209"/>
    </row>
    <row r="76" spans="1:10" ht="15.75" x14ac:dyDescent="0.2">
      <c r="A76" s="208" t="s">
        <v>741</v>
      </c>
      <c r="B76" s="103" t="s">
        <v>21</v>
      </c>
      <c r="C76" s="275">
        <v>88.7</v>
      </c>
      <c r="D76" s="275">
        <v>74.8</v>
      </c>
      <c r="E76" s="275"/>
      <c r="F76" s="275"/>
      <c r="G76" s="282">
        <v>84.3</v>
      </c>
      <c r="H76" s="211"/>
      <c r="I76" s="211"/>
      <c r="J76" s="209"/>
    </row>
    <row r="77" spans="1:10" ht="15.75" x14ac:dyDescent="0.2">
      <c r="A77" s="212" t="s">
        <v>24</v>
      </c>
      <c r="B77" s="103"/>
      <c r="C77" s="275"/>
      <c r="D77" s="275"/>
      <c r="E77" s="275"/>
      <c r="F77" s="275"/>
      <c r="G77" s="282"/>
      <c r="H77" s="211"/>
      <c r="I77" s="211"/>
      <c r="J77" s="209"/>
    </row>
    <row r="78" spans="1:10" ht="15.75" x14ac:dyDescent="0.2">
      <c r="A78" s="208" t="s">
        <v>734</v>
      </c>
      <c r="B78" s="103" t="s">
        <v>21</v>
      </c>
      <c r="C78" s="275">
        <v>218.23</v>
      </c>
      <c r="D78" s="275">
        <v>249.2</v>
      </c>
      <c r="E78" s="275"/>
      <c r="F78" s="275"/>
      <c r="G78" s="282">
        <v>114.2</v>
      </c>
      <c r="H78" s="211"/>
      <c r="I78" s="211"/>
      <c r="J78" s="209"/>
    </row>
    <row r="79" spans="1:10" ht="15.75" x14ac:dyDescent="0.2">
      <c r="A79" s="208" t="s">
        <v>720</v>
      </c>
      <c r="B79" s="103" t="s">
        <v>21</v>
      </c>
      <c r="C79" s="275"/>
      <c r="D79" s="275"/>
      <c r="E79" s="275"/>
      <c r="F79" s="275"/>
      <c r="G79" s="282"/>
      <c r="H79" s="211"/>
      <c r="I79" s="211"/>
      <c r="J79" s="209"/>
    </row>
    <row r="80" spans="1:10" ht="15.75" x14ac:dyDescent="0.2">
      <c r="A80" s="208" t="s">
        <v>717</v>
      </c>
      <c r="B80" s="103" t="s">
        <v>21</v>
      </c>
      <c r="C80" s="275">
        <v>218.23</v>
      </c>
      <c r="D80" s="275">
        <v>249.2</v>
      </c>
      <c r="E80" s="275"/>
      <c r="F80" s="275"/>
      <c r="G80" s="282">
        <v>114.2</v>
      </c>
      <c r="H80" s="211"/>
      <c r="I80" s="211"/>
      <c r="J80" s="209"/>
    </row>
    <row r="81" spans="1:10" ht="15.75" x14ac:dyDescent="0.2">
      <c r="A81" s="208" t="s">
        <v>718</v>
      </c>
      <c r="B81" s="103" t="s">
        <v>21</v>
      </c>
      <c r="C81" s="275"/>
      <c r="D81" s="275"/>
      <c r="E81" s="275"/>
      <c r="F81" s="275"/>
      <c r="G81" s="275"/>
      <c r="H81" s="211"/>
      <c r="I81" s="211"/>
      <c r="J81" s="209"/>
    </row>
    <row r="82" spans="1:10" ht="15.75" x14ac:dyDescent="0.2">
      <c r="A82" s="210" t="s">
        <v>742</v>
      </c>
      <c r="B82" s="199" t="s">
        <v>283</v>
      </c>
      <c r="C82" s="275"/>
      <c r="D82" s="275"/>
      <c r="E82" s="275"/>
      <c r="F82" s="275"/>
      <c r="G82" s="275"/>
      <c r="H82" s="211"/>
      <c r="I82" s="211"/>
      <c r="J82" s="209"/>
    </row>
    <row r="83" spans="1:10" ht="15.75" x14ac:dyDescent="0.2">
      <c r="A83" s="212" t="s">
        <v>25</v>
      </c>
      <c r="B83" s="199"/>
      <c r="C83" s="275"/>
      <c r="D83" s="275"/>
      <c r="E83" s="275"/>
      <c r="F83" s="275"/>
      <c r="G83" s="275"/>
      <c r="H83" s="211"/>
      <c r="I83" s="211"/>
      <c r="J83" s="209"/>
    </row>
    <row r="84" spans="1:10" ht="15.75" x14ac:dyDescent="0.2">
      <c r="A84" s="208" t="s">
        <v>734</v>
      </c>
      <c r="B84" s="103" t="s">
        <v>283</v>
      </c>
      <c r="C84" s="275">
        <v>6152</v>
      </c>
      <c r="D84" s="275">
        <v>7262</v>
      </c>
      <c r="E84" s="275"/>
      <c r="F84" s="275"/>
      <c r="G84" s="282">
        <v>118</v>
      </c>
      <c r="H84" s="211"/>
      <c r="I84" s="211"/>
      <c r="J84" s="209"/>
    </row>
    <row r="85" spans="1:10" ht="15.75" x14ac:dyDescent="0.2">
      <c r="A85" s="208" t="s">
        <v>720</v>
      </c>
      <c r="B85" s="103" t="s">
        <v>283</v>
      </c>
      <c r="C85" s="275">
        <v>818</v>
      </c>
      <c r="D85" s="275">
        <v>744</v>
      </c>
      <c r="E85" s="275"/>
      <c r="F85" s="275"/>
      <c r="G85" s="282">
        <v>91</v>
      </c>
      <c r="H85" s="211"/>
      <c r="I85" s="211"/>
      <c r="J85" s="209"/>
    </row>
    <row r="86" spans="1:10" ht="15.75" x14ac:dyDescent="0.2">
      <c r="A86" s="208" t="s">
        <v>717</v>
      </c>
      <c r="B86" s="103" t="s">
        <v>283</v>
      </c>
      <c r="C86" s="275">
        <v>4400</v>
      </c>
      <c r="D86" s="275">
        <v>5460</v>
      </c>
      <c r="E86" s="275"/>
      <c r="F86" s="275"/>
      <c r="G86" s="282">
        <v>124.1</v>
      </c>
      <c r="H86" s="211"/>
      <c r="I86" s="211"/>
      <c r="J86" s="209"/>
    </row>
    <row r="87" spans="1:10" ht="15.75" x14ac:dyDescent="0.2">
      <c r="A87" s="208" t="s">
        <v>718</v>
      </c>
      <c r="B87" s="103" t="s">
        <v>283</v>
      </c>
      <c r="C87" s="275">
        <v>934</v>
      </c>
      <c r="D87" s="275">
        <v>1058</v>
      </c>
      <c r="E87" s="275"/>
      <c r="F87" s="275"/>
      <c r="G87" s="282">
        <v>113.3</v>
      </c>
      <c r="H87" s="211"/>
      <c r="I87" s="211"/>
      <c r="J87" s="209"/>
    </row>
    <row r="88" spans="1:10" ht="15.75" x14ac:dyDescent="0.2">
      <c r="A88" s="212" t="s">
        <v>26</v>
      </c>
      <c r="B88" s="103"/>
      <c r="C88" s="275"/>
      <c r="D88" s="275"/>
      <c r="E88" s="275"/>
      <c r="F88" s="275"/>
      <c r="G88" s="282"/>
      <c r="H88" s="211"/>
      <c r="I88" s="211"/>
      <c r="J88" s="209"/>
    </row>
    <row r="89" spans="1:10" ht="15.75" x14ac:dyDescent="0.2">
      <c r="A89" s="208" t="s">
        <v>734</v>
      </c>
      <c r="B89" s="103" t="s">
        <v>283</v>
      </c>
      <c r="C89" s="275">
        <v>3530</v>
      </c>
      <c r="D89" s="275">
        <v>3700</v>
      </c>
      <c r="E89" s="275"/>
      <c r="F89" s="275"/>
      <c r="G89" s="282">
        <v>104.8</v>
      </c>
      <c r="H89" s="211"/>
      <c r="I89" s="211"/>
      <c r="J89" s="209"/>
    </row>
    <row r="90" spans="1:10" ht="15.75" x14ac:dyDescent="0.2">
      <c r="A90" s="208" t="s">
        <v>720</v>
      </c>
      <c r="B90" s="103" t="s">
        <v>283</v>
      </c>
      <c r="C90" s="275"/>
      <c r="D90" s="275"/>
      <c r="E90" s="275"/>
      <c r="F90" s="275"/>
      <c r="G90" s="282"/>
      <c r="H90" s="211"/>
      <c r="I90" s="211"/>
      <c r="J90" s="209"/>
    </row>
    <row r="91" spans="1:10" ht="15.75" x14ac:dyDescent="0.2">
      <c r="A91" s="208" t="s">
        <v>717</v>
      </c>
      <c r="B91" s="103" t="s">
        <v>283</v>
      </c>
      <c r="C91" s="275">
        <v>3530</v>
      </c>
      <c r="D91" s="275">
        <v>3700</v>
      </c>
      <c r="E91" s="275"/>
      <c r="F91" s="275"/>
      <c r="G91" s="282">
        <v>104.8</v>
      </c>
      <c r="H91" s="211"/>
      <c r="I91" s="211"/>
      <c r="J91" s="209"/>
    </row>
    <row r="92" spans="1:10" ht="15.75" x14ac:dyDescent="0.2">
      <c r="A92" s="208" t="s">
        <v>718</v>
      </c>
      <c r="B92" s="103" t="s">
        <v>283</v>
      </c>
      <c r="C92" s="275"/>
      <c r="D92" s="275"/>
      <c r="E92" s="275"/>
      <c r="F92" s="275"/>
      <c r="G92" s="282"/>
      <c r="H92" s="211"/>
      <c r="I92" s="211"/>
      <c r="J92" s="209"/>
    </row>
    <row r="93" spans="1:10" ht="15.75" x14ac:dyDescent="0.2">
      <c r="A93" s="212" t="s">
        <v>27</v>
      </c>
      <c r="B93" s="103"/>
      <c r="C93" s="275"/>
      <c r="D93" s="275"/>
      <c r="E93" s="275"/>
      <c r="F93" s="275"/>
      <c r="G93" s="282"/>
      <c r="H93" s="211"/>
      <c r="I93" s="211"/>
      <c r="J93" s="209"/>
    </row>
    <row r="94" spans="1:10" ht="15.75" x14ac:dyDescent="0.2">
      <c r="A94" s="208" t="s">
        <v>734</v>
      </c>
      <c r="B94" s="103" t="s">
        <v>283</v>
      </c>
      <c r="C94" s="275">
        <v>5922</v>
      </c>
      <c r="D94" s="283">
        <v>5590</v>
      </c>
      <c r="E94" s="275"/>
      <c r="F94" s="275"/>
      <c r="G94" s="282">
        <v>94.4</v>
      </c>
      <c r="H94" s="211"/>
      <c r="I94" s="211"/>
      <c r="J94" s="209"/>
    </row>
    <row r="95" spans="1:10" ht="15.75" x14ac:dyDescent="0.2">
      <c r="A95" s="208" t="s">
        <v>720</v>
      </c>
      <c r="B95" s="103" t="s">
        <v>283</v>
      </c>
      <c r="C95" s="275"/>
      <c r="D95" s="275"/>
      <c r="E95" s="275"/>
      <c r="F95" s="275"/>
      <c r="G95" s="282"/>
      <c r="H95" s="211"/>
      <c r="I95" s="211"/>
      <c r="J95" s="209"/>
    </row>
    <row r="96" spans="1:10" ht="15.75" x14ac:dyDescent="0.2">
      <c r="A96" s="208" t="s">
        <v>717</v>
      </c>
      <c r="B96" s="103" t="s">
        <v>283</v>
      </c>
      <c r="C96" s="275">
        <v>5352</v>
      </c>
      <c r="D96" s="275">
        <v>4950</v>
      </c>
      <c r="E96" s="275"/>
      <c r="F96" s="275"/>
      <c r="G96" s="282">
        <v>92.5</v>
      </c>
      <c r="H96" s="211"/>
      <c r="I96" s="211"/>
      <c r="J96" s="209"/>
    </row>
    <row r="97" spans="1:10" ht="15.75" x14ac:dyDescent="0.2">
      <c r="A97" s="208" t="s">
        <v>718</v>
      </c>
      <c r="B97" s="103" t="s">
        <v>283</v>
      </c>
      <c r="C97" s="275">
        <v>570</v>
      </c>
      <c r="D97" s="275">
        <v>640</v>
      </c>
      <c r="E97" s="275"/>
      <c r="F97" s="275"/>
      <c r="G97" s="282">
        <v>112.2</v>
      </c>
      <c r="H97" s="211"/>
      <c r="I97" s="211"/>
      <c r="J97" s="209"/>
    </row>
    <row r="98" spans="1:10" ht="15.75" x14ac:dyDescent="0.2">
      <c r="A98" s="212" t="s">
        <v>743</v>
      </c>
      <c r="B98" s="103"/>
      <c r="C98" s="275"/>
      <c r="D98" s="275"/>
      <c r="E98" s="275"/>
      <c r="F98" s="275"/>
      <c r="G98" s="282"/>
      <c r="H98" s="211"/>
      <c r="I98" s="211"/>
      <c r="J98" s="209"/>
    </row>
    <row r="99" spans="1:10" ht="15.75" x14ac:dyDescent="0.2">
      <c r="A99" s="208" t="s">
        <v>734</v>
      </c>
      <c r="B99" s="103" t="s">
        <v>283</v>
      </c>
      <c r="C99" s="275">
        <v>15600</v>
      </c>
      <c r="D99" s="275">
        <v>25700</v>
      </c>
      <c r="E99" s="275"/>
      <c r="F99" s="275"/>
      <c r="G99" s="282">
        <v>164.7</v>
      </c>
      <c r="H99" s="211"/>
      <c r="I99" s="211"/>
      <c r="J99" s="209"/>
    </row>
    <row r="100" spans="1:10" ht="15.75" x14ac:dyDescent="0.2">
      <c r="A100" s="208" t="s">
        <v>717</v>
      </c>
      <c r="B100" s="103" t="s">
        <v>283</v>
      </c>
      <c r="C100" s="275">
        <v>15600</v>
      </c>
      <c r="D100" s="275">
        <v>25700</v>
      </c>
      <c r="E100" s="275"/>
      <c r="F100" s="275"/>
      <c r="G100" s="282">
        <v>164.7</v>
      </c>
      <c r="H100" s="211"/>
      <c r="I100" s="211"/>
      <c r="J100" s="209"/>
    </row>
    <row r="101" spans="1:10" ht="15.75" x14ac:dyDescent="0.2">
      <c r="A101" s="208" t="s">
        <v>718</v>
      </c>
      <c r="B101" s="103" t="s">
        <v>283</v>
      </c>
      <c r="C101" s="275"/>
      <c r="D101" s="275"/>
      <c r="E101" s="275"/>
      <c r="F101" s="275"/>
      <c r="G101" s="275"/>
      <c r="H101" s="211"/>
      <c r="I101" s="211"/>
      <c r="J101" s="209"/>
    </row>
    <row r="102" spans="1:10" ht="15.75" x14ac:dyDescent="0.2">
      <c r="A102" s="213" t="s">
        <v>28</v>
      </c>
      <c r="B102" s="214"/>
      <c r="C102" s="275"/>
      <c r="D102" s="275"/>
      <c r="E102" s="275"/>
      <c r="F102" s="275"/>
      <c r="G102" s="275"/>
      <c r="H102" s="211"/>
      <c r="I102" s="211"/>
      <c r="J102" s="209"/>
    </row>
    <row r="103" spans="1:10" ht="15.75" x14ac:dyDescent="0.2">
      <c r="A103" s="208" t="s">
        <v>744</v>
      </c>
      <c r="B103" s="103" t="s">
        <v>29</v>
      </c>
      <c r="C103" s="275">
        <v>3761</v>
      </c>
      <c r="D103" s="275">
        <v>3864</v>
      </c>
      <c r="E103" s="275"/>
      <c r="F103" s="275"/>
      <c r="G103" s="282">
        <v>102.7</v>
      </c>
      <c r="H103" s="211"/>
      <c r="I103" s="211"/>
      <c r="J103" s="209"/>
    </row>
    <row r="104" spans="1:10" ht="18.600000000000001" customHeight="1" x14ac:dyDescent="0.2">
      <c r="A104" s="208" t="s">
        <v>745</v>
      </c>
      <c r="B104" s="103" t="s">
        <v>30</v>
      </c>
      <c r="C104" s="275">
        <v>501</v>
      </c>
      <c r="D104" s="275">
        <v>430</v>
      </c>
      <c r="E104" s="275"/>
      <c r="F104" s="275"/>
      <c r="G104" s="282">
        <v>85.8</v>
      </c>
      <c r="H104" s="211"/>
      <c r="I104" s="211"/>
      <c r="J104" s="209"/>
    </row>
    <row r="105" spans="1:10" ht="15.75" x14ac:dyDescent="0.2">
      <c r="A105" s="208" t="s">
        <v>746</v>
      </c>
      <c r="B105" s="103" t="s">
        <v>30</v>
      </c>
      <c r="C105" s="275"/>
      <c r="D105" s="275"/>
      <c r="E105" s="275"/>
      <c r="F105" s="275"/>
      <c r="G105" s="282"/>
      <c r="H105" s="211"/>
      <c r="I105" s="211"/>
      <c r="J105" s="209"/>
    </row>
    <row r="106" spans="1:10" ht="15.75" x14ac:dyDescent="0.2">
      <c r="A106" s="208" t="s">
        <v>747</v>
      </c>
      <c r="B106" s="103" t="s">
        <v>29</v>
      </c>
      <c r="C106" s="275">
        <v>1.8</v>
      </c>
      <c r="D106" s="275">
        <v>1.8</v>
      </c>
      <c r="E106" s="275"/>
      <c r="F106" s="275"/>
      <c r="G106" s="282">
        <v>100</v>
      </c>
      <c r="H106" s="211"/>
      <c r="I106" s="211"/>
      <c r="J106" s="209"/>
    </row>
    <row r="107" spans="1:10" ht="15.75" x14ac:dyDescent="0.2">
      <c r="A107" s="208" t="s">
        <v>748</v>
      </c>
      <c r="B107" s="103" t="s">
        <v>31</v>
      </c>
      <c r="C107" s="275"/>
      <c r="D107" s="275"/>
      <c r="E107" s="275"/>
      <c r="F107" s="275"/>
      <c r="G107" s="282"/>
      <c r="H107" s="211"/>
      <c r="I107" s="211"/>
      <c r="J107" s="209"/>
    </row>
    <row r="108" spans="1:10" ht="15.75" x14ac:dyDescent="0.2">
      <c r="A108" s="210" t="s">
        <v>32</v>
      </c>
      <c r="B108" s="103"/>
      <c r="C108" s="275"/>
      <c r="D108" s="275"/>
      <c r="E108" s="275"/>
      <c r="F108" s="275"/>
      <c r="G108" s="282"/>
      <c r="H108" s="211"/>
      <c r="I108" s="211"/>
      <c r="J108" s="209"/>
    </row>
    <row r="109" spans="1:10" ht="15.75" x14ac:dyDescent="0.2">
      <c r="A109" s="208" t="s">
        <v>749</v>
      </c>
      <c r="B109" s="103" t="s">
        <v>33</v>
      </c>
      <c r="C109" s="275">
        <v>32.1</v>
      </c>
      <c r="D109" s="275">
        <v>33.200000000000003</v>
      </c>
      <c r="E109" s="275"/>
      <c r="F109" s="275"/>
      <c r="G109" s="282">
        <v>103.4</v>
      </c>
      <c r="H109" s="211"/>
      <c r="I109" s="211"/>
      <c r="J109" s="209"/>
    </row>
    <row r="110" spans="1:10" ht="15.75" x14ac:dyDescent="0.2">
      <c r="A110" s="208" t="s">
        <v>750</v>
      </c>
      <c r="B110" s="103" t="s">
        <v>29</v>
      </c>
      <c r="C110" s="275">
        <v>65</v>
      </c>
      <c r="D110" s="275">
        <v>60</v>
      </c>
      <c r="E110" s="275"/>
      <c r="F110" s="275"/>
      <c r="G110" s="282">
        <v>92.3</v>
      </c>
      <c r="H110" s="211"/>
      <c r="I110" s="211"/>
      <c r="J110" s="209"/>
    </row>
    <row r="111" spans="1:10" ht="31.5" x14ac:dyDescent="0.2">
      <c r="A111" s="210" t="s">
        <v>501</v>
      </c>
      <c r="B111" s="103"/>
      <c r="C111" s="275"/>
      <c r="D111" s="275"/>
      <c r="E111" s="275"/>
      <c r="F111" s="275"/>
      <c r="G111" s="282"/>
      <c r="H111" s="211"/>
      <c r="I111" s="211"/>
      <c r="J111" s="209"/>
    </row>
    <row r="112" spans="1:10" ht="15.75" x14ac:dyDescent="0.2">
      <c r="A112" s="208" t="s">
        <v>34</v>
      </c>
      <c r="B112" s="103" t="s">
        <v>247</v>
      </c>
      <c r="C112" s="275">
        <v>186</v>
      </c>
      <c r="D112" s="275">
        <v>198</v>
      </c>
      <c r="E112" s="275"/>
      <c r="F112" s="275"/>
      <c r="G112" s="282">
        <v>106.5</v>
      </c>
      <c r="H112" s="211"/>
      <c r="I112" s="211"/>
      <c r="J112" s="209"/>
    </row>
    <row r="113" spans="1:10" ht="15.75" x14ac:dyDescent="0.2">
      <c r="A113" s="208" t="s">
        <v>502</v>
      </c>
      <c r="B113" s="103"/>
      <c r="C113" s="275"/>
      <c r="D113" s="275"/>
      <c r="E113" s="275"/>
      <c r="F113" s="275"/>
      <c r="G113" s="282"/>
      <c r="H113" s="211"/>
      <c r="I113" s="211"/>
      <c r="J113" s="209"/>
    </row>
    <row r="114" spans="1:10" ht="15.75" x14ac:dyDescent="0.2">
      <c r="A114" s="208" t="s">
        <v>751</v>
      </c>
      <c r="B114" s="103" t="s">
        <v>247</v>
      </c>
      <c r="C114" s="275">
        <v>22</v>
      </c>
      <c r="D114" s="275">
        <v>48</v>
      </c>
      <c r="E114" s="275"/>
      <c r="F114" s="275"/>
      <c r="G114" s="282">
        <v>218</v>
      </c>
      <c r="H114" s="211"/>
      <c r="I114" s="211"/>
      <c r="J114" s="209"/>
    </row>
    <row r="115" spans="1:10" ht="15.75" x14ac:dyDescent="0.2">
      <c r="A115" s="208" t="s">
        <v>752</v>
      </c>
      <c r="B115" s="103" t="s">
        <v>247</v>
      </c>
      <c r="C115" s="275">
        <v>66</v>
      </c>
      <c r="D115" s="275">
        <v>85</v>
      </c>
      <c r="E115" s="275"/>
      <c r="F115" s="275"/>
      <c r="G115" s="282">
        <v>128.80000000000001</v>
      </c>
      <c r="H115" s="211"/>
      <c r="I115" s="211"/>
      <c r="J115" s="209"/>
    </row>
    <row r="116" spans="1:10" ht="15.75" x14ac:dyDescent="0.2">
      <c r="A116" s="208" t="s">
        <v>753</v>
      </c>
      <c r="B116" s="103" t="s">
        <v>247</v>
      </c>
      <c r="C116" s="275">
        <v>54</v>
      </c>
      <c r="D116" s="275">
        <v>73</v>
      </c>
      <c r="E116" s="275"/>
      <c r="F116" s="275"/>
      <c r="G116" s="282">
        <v>135.19999999999999</v>
      </c>
      <c r="H116" s="211"/>
      <c r="I116" s="211"/>
      <c r="J116" s="209"/>
    </row>
    <row r="117" spans="1:10" ht="15.75" x14ac:dyDescent="0.2">
      <c r="A117" s="208" t="s">
        <v>503</v>
      </c>
      <c r="B117" s="103"/>
      <c r="C117" s="275"/>
      <c r="D117" s="275"/>
      <c r="E117" s="275"/>
      <c r="F117" s="275"/>
      <c r="G117" s="282"/>
      <c r="H117" s="211"/>
      <c r="I117" s="211"/>
      <c r="J117" s="209"/>
    </row>
    <row r="118" spans="1:10" ht="15.75" x14ac:dyDescent="0.2">
      <c r="A118" s="208" t="s">
        <v>754</v>
      </c>
      <c r="B118" s="103" t="s">
        <v>247</v>
      </c>
      <c r="C118" s="275">
        <v>42</v>
      </c>
      <c r="D118" s="275">
        <v>48</v>
      </c>
      <c r="E118" s="275"/>
      <c r="F118" s="275"/>
      <c r="G118" s="282">
        <v>114.3</v>
      </c>
      <c r="H118" s="211"/>
      <c r="I118" s="211"/>
      <c r="J118" s="209"/>
    </row>
    <row r="119" spans="1:10" ht="15.75" x14ac:dyDescent="0.2">
      <c r="A119" s="208" t="s">
        <v>755</v>
      </c>
      <c r="B119" s="103" t="s">
        <v>247</v>
      </c>
      <c r="C119" s="275">
        <v>5</v>
      </c>
      <c r="D119" s="275">
        <v>5</v>
      </c>
      <c r="E119" s="275"/>
      <c r="F119" s="275"/>
      <c r="G119" s="282">
        <v>100</v>
      </c>
      <c r="H119" s="211"/>
      <c r="I119" s="211"/>
      <c r="J119" s="209"/>
    </row>
    <row r="120" spans="1:10" ht="31.5" x14ac:dyDescent="0.2">
      <c r="A120" s="210" t="s">
        <v>756</v>
      </c>
      <c r="B120" s="103"/>
      <c r="C120" s="275"/>
      <c r="D120" s="275"/>
      <c r="E120" s="275"/>
      <c r="F120" s="275"/>
      <c r="G120" s="282"/>
      <c r="H120" s="211"/>
      <c r="I120" s="211"/>
      <c r="J120" s="209"/>
    </row>
    <row r="121" spans="1:10" ht="15.75" x14ac:dyDescent="0.2">
      <c r="A121" s="208" t="s">
        <v>757</v>
      </c>
      <c r="B121" s="103" t="s">
        <v>48</v>
      </c>
      <c r="C121" s="275">
        <v>7</v>
      </c>
      <c r="D121" s="275">
        <v>6</v>
      </c>
      <c r="E121" s="275"/>
      <c r="F121" s="275"/>
      <c r="G121" s="282">
        <v>85.7</v>
      </c>
      <c r="H121" s="211"/>
      <c r="I121" s="211"/>
      <c r="J121" s="209"/>
    </row>
    <row r="122" spans="1:10" ht="15.75" x14ac:dyDescent="0.2">
      <c r="A122" s="208" t="s">
        <v>758</v>
      </c>
      <c r="B122" s="103" t="s">
        <v>48</v>
      </c>
      <c r="C122" s="275">
        <v>0</v>
      </c>
      <c r="D122" s="275">
        <v>1</v>
      </c>
      <c r="E122" s="275"/>
      <c r="F122" s="275"/>
      <c r="G122" s="282"/>
      <c r="H122" s="211"/>
      <c r="I122" s="211"/>
      <c r="J122" s="209"/>
    </row>
    <row r="123" spans="1:10" ht="15.75" x14ac:dyDescent="0.2">
      <c r="A123" s="208" t="s">
        <v>759</v>
      </c>
      <c r="B123" s="103" t="s">
        <v>57</v>
      </c>
      <c r="C123" s="275">
        <v>6938</v>
      </c>
      <c r="D123" s="275">
        <v>4369</v>
      </c>
      <c r="E123" s="275"/>
      <c r="F123" s="275"/>
      <c r="G123" s="282">
        <v>63</v>
      </c>
      <c r="H123" s="211"/>
      <c r="I123" s="211"/>
      <c r="J123" s="209"/>
    </row>
    <row r="124" spans="1:10" ht="15.75" x14ac:dyDescent="0.2">
      <c r="A124" s="208" t="s">
        <v>760</v>
      </c>
      <c r="B124" s="103" t="s">
        <v>13</v>
      </c>
      <c r="C124" s="275">
        <v>12.6</v>
      </c>
      <c r="D124" s="275">
        <v>7.8</v>
      </c>
      <c r="E124" s="275"/>
      <c r="F124" s="275"/>
      <c r="G124" s="282"/>
      <c r="H124" s="211"/>
      <c r="I124" s="211"/>
      <c r="J124" s="209"/>
    </row>
    <row r="125" spans="1:10" ht="21" customHeight="1" x14ac:dyDescent="0.2">
      <c r="A125" s="210" t="s">
        <v>36</v>
      </c>
      <c r="B125" s="103" t="s">
        <v>37</v>
      </c>
      <c r="C125" s="275">
        <v>76445</v>
      </c>
      <c r="D125" s="275">
        <v>72027</v>
      </c>
      <c r="E125" s="275"/>
      <c r="F125" s="275"/>
      <c r="G125" s="282">
        <v>94.2</v>
      </c>
      <c r="H125" s="211"/>
      <c r="I125" s="211"/>
      <c r="J125" s="209"/>
    </row>
    <row r="126" spans="1:10" ht="15.75" x14ac:dyDescent="0.2">
      <c r="A126" s="208" t="s">
        <v>761</v>
      </c>
      <c r="B126" s="103" t="s">
        <v>13</v>
      </c>
      <c r="C126" s="275">
        <v>54.2</v>
      </c>
      <c r="D126" s="275">
        <v>58.7</v>
      </c>
      <c r="E126" s="275"/>
      <c r="F126" s="275"/>
      <c r="G126" s="282"/>
      <c r="H126" s="211"/>
      <c r="I126" s="211"/>
      <c r="J126" s="209"/>
    </row>
    <row r="127" spans="1:10" ht="66.75" customHeight="1" x14ac:dyDescent="0.2">
      <c r="A127" s="210" t="s">
        <v>38</v>
      </c>
      <c r="B127" s="214"/>
      <c r="C127" s="275"/>
      <c r="D127" s="275"/>
      <c r="E127" s="275"/>
      <c r="F127" s="275"/>
      <c r="G127" s="282"/>
      <c r="H127" s="211"/>
      <c r="I127" s="211"/>
      <c r="J127" s="209"/>
    </row>
    <row r="128" spans="1:10" ht="17.45" customHeight="1" x14ac:dyDescent="0.2">
      <c r="A128" s="212" t="s">
        <v>762</v>
      </c>
      <c r="B128" s="103" t="s">
        <v>16</v>
      </c>
      <c r="C128" s="275"/>
      <c r="D128" s="275"/>
      <c r="E128" s="275"/>
      <c r="F128" s="275"/>
      <c r="G128" s="282"/>
      <c r="H128" s="211"/>
      <c r="I128" s="211"/>
      <c r="J128" s="209"/>
    </row>
    <row r="129" spans="1:2" ht="12.75" customHeight="1" x14ac:dyDescent="0.2">
      <c r="A129" s="21"/>
      <c r="B129" s="21"/>
    </row>
    <row r="130" spans="1:2" ht="13.9" customHeight="1" x14ac:dyDescent="0.2">
      <c r="A130" s="21"/>
      <c r="B130" s="21"/>
    </row>
    <row r="131" spans="1:2" x14ac:dyDescent="0.2">
      <c r="A131" s="21"/>
      <c r="B131" s="21"/>
    </row>
    <row r="132" spans="1:2" x14ac:dyDescent="0.2">
      <c r="A132" s="21"/>
      <c r="B132" s="21"/>
    </row>
    <row r="133" spans="1:2" x14ac:dyDescent="0.2">
      <c r="A133" s="21"/>
      <c r="B133" s="21"/>
    </row>
    <row r="134" spans="1:2" ht="13.15" customHeight="1" x14ac:dyDescent="0.2">
      <c r="A134" s="21"/>
      <c r="B134" s="21"/>
    </row>
    <row r="135" spans="1:2" ht="13.9" customHeight="1" x14ac:dyDescent="0.2">
      <c r="A135" s="21"/>
      <c r="B135" s="21"/>
    </row>
    <row r="136" spans="1:2" ht="13.15" customHeight="1" x14ac:dyDescent="0.2">
      <c r="A136" s="21"/>
      <c r="B136" s="21"/>
    </row>
    <row r="137" spans="1:2" ht="13.9" customHeight="1" x14ac:dyDescent="0.2">
      <c r="A137" s="21"/>
      <c r="B137" s="21"/>
    </row>
    <row r="138" spans="1:2" ht="13.15" customHeight="1" x14ac:dyDescent="0.2">
      <c r="A138" s="21"/>
      <c r="B138" s="21"/>
    </row>
    <row r="139" spans="1:2" ht="13.9" customHeight="1" x14ac:dyDescent="0.2">
      <c r="A139" s="21"/>
      <c r="B139" s="21"/>
    </row>
    <row r="140" spans="1:2" ht="13.15" customHeight="1" x14ac:dyDescent="0.2">
      <c r="A140" s="21"/>
      <c r="B140" s="21"/>
    </row>
    <row r="141" spans="1:2" ht="13.9" customHeight="1" x14ac:dyDescent="0.2">
      <c r="A141" s="21"/>
      <c r="B141" s="21"/>
    </row>
    <row r="142" spans="1:2" ht="13.15" customHeight="1" x14ac:dyDescent="0.2">
      <c r="A142" s="21"/>
      <c r="B142" s="21"/>
    </row>
    <row r="143" spans="1:2" ht="13.9" customHeight="1" x14ac:dyDescent="0.2">
      <c r="A143" s="21"/>
      <c r="B143" s="21"/>
    </row>
    <row r="144" spans="1:2" ht="13.15" customHeight="1" x14ac:dyDescent="0.2">
      <c r="A144" s="21"/>
      <c r="B144" s="21"/>
    </row>
    <row r="145" ht="13.9" customHeight="1" x14ac:dyDescent="0.2"/>
    <row r="146" ht="13.15" customHeight="1" x14ac:dyDescent="0.2"/>
    <row r="147" ht="13.9" customHeight="1" x14ac:dyDescent="0.2"/>
    <row r="148" ht="13.15" customHeight="1" x14ac:dyDescent="0.2"/>
    <row r="149" ht="13.9" customHeight="1" x14ac:dyDescent="0.2"/>
    <row r="150" ht="13.15" customHeight="1" x14ac:dyDescent="0.2"/>
    <row r="151" ht="13.9" customHeight="1" x14ac:dyDescent="0.2"/>
    <row r="152" ht="13.15" customHeight="1" x14ac:dyDescent="0.2"/>
    <row r="153" ht="13.9" customHeight="1" x14ac:dyDescent="0.2"/>
    <row r="154" ht="13.15" customHeight="1" x14ac:dyDescent="0.2"/>
    <row r="155" ht="13.9" customHeight="1" x14ac:dyDescent="0.2"/>
    <row r="156" ht="13.15" customHeight="1" x14ac:dyDescent="0.2"/>
    <row r="157" ht="13.9" customHeight="1" x14ac:dyDescent="0.2"/>
    <row r="158" ht="13.15" customHeight="1" x14ac:dyDescent="0.2"/>
    <row r="159" ht="13.9" customHeight="1" x14ac:dyDescent="0.2"/>
    <row r="160" ht="13.15" customHeight="1" x14ac:dyDescent="0.2"/>
    <row r="161" ht="13.9" customHeight="1" x14ac:dyDescent="0.2"/>
    <row r="162" ht="13.15" customHeight="1" x14ac:dyDescent="0.2"/>
    <row r="163" ht="13.9" customHeight="1" x14ac:dyDescent="0.2"/>
    <row r="164" ht="13.15" customHeight="1" x14ac:dyDescent="0.2"/>
    <row r="165" ht="13.9" customHeight="1" x14ac:dyDescent="0.2"/>
    <row r="166" ht="13.15" customHeight="1" x14ac:dyDescent="0.2"/>
    <row r="167" ht="13.9" customHeight="1" x14ac:dyDescent="0.2"/>
    <row r="168" ht="13.15" customHeight="1" x14ac:dyDescent="0.2"/>
    <row r="169" ht="13.9" customHeight="1" x14ac:dyDescent="0.2"/>
    <row r="170" ht="13.15" customHeight="1" x14ac:dyDescent="0.2"/>
    <row r="171" ht="13.9" customHeight="1" x14ac:dyDescent="0.2"/>
    <row r="172" ht="13.15" customHeight="1" x14ac:dyDescent="0.2"/>
    <row r="173" ht="13.9" customHeight="1" x14ac:dyDescent="0.2"/>
    <row r="174" ht="13.15" customHeight="1" x14ac:dyDescent="0.2"/>
    <row r="175" ht="13.9" customHeight="1" x14ac:dyDescent="0.2"/>
    <row r="176" ht="13.15" customHeight="1" x14ac:dyDescent="0.2"/>
    <row r="177" ht="13.15" customHeight="1" x14ac:dyDescent="0.2"/>
    <row r="178" ht="13.9" customHeight="1" x14ac:dyDescent="0.2"/>
    <row r="179" ht="13.15" customHeight="1" x14ac:dyDescent="0.2"/>
    <row r="180" ht="13.9" customHeight="1" x14ac:dyDescent="0.2"/>
    <row r="181" ht="13.15" customHeight="1" x14ac:dyDescent="0.2"/>
    <row r="182" ht="13.9" customHeight="1" x14ac:dyDescent="0.2"/>
    <row r="183" ht="13.15" customHeight="1" x14ac:dyDescent="0.2"/>
    <row r="184" ht="13.9" customHeight="1" x14ac:dyDescent="0.2"/>
    <row r="185" ht="13.15" customHeight="1" x14ac:dyDescent="0.2"/>
    <row r="186" ht="13.9" customHeight="1" x14ac:dyDescent="0.2"/>
    <row r="187" ht="13.15" customHeight="1" x14ac:dyDescent="0.2"/>
    <row r="188" ht="13.9" customHeight="1" x14ac:dyDescent="0.2"/>
    <row r="189" ht="13.15" customHeight="1" x14ac:dyDescent="0.2"/>
    <row r="190" ht="13.9" customHeight="1" x14ac:dyDescent="0.2"/>
    <row r="191" ht="13.15" customHeight="1" x14ac:dyDescent="0.2"/>
    <row r="192" ht="13.9" customHeight="1" x14ac:dyDescent="0.2"/>
    <row r="193" ht="13.15" customHeight="1" x14ac:dyDescent="0.2"/>
    <row r="194" ht="13.9" customHeight="1" x14ac:dyDescent="0.2"/>
    <row r="195" ht="13.15" customHeight="1" x14ac:dyDescent="0.2"/>
    <row r="196" ht="13.9" customHeight="1" x14ac:dyDescent="0.2"/>
    <row r="197" ht="13.15" customHeight="1" x14ac:dyDescent="0.2"/>
    <row r="198" ht="13.15" customHeight="1" x14ac:dyDescent="0.2"/>
    <row r="199" ht="13.9" customHeight="1" x14ac:dyDescent="0.2"/>
    <row r="200" ht="13.15" customHeight="1" x14ac:dyDescent="0.2"/>
    <row r="201" ht="13.9" customHeight="1" x14ac:dyDescent="0.2"/>
    <row r="202" ht="13.15" customHeight="1" x14ac:dyDescent="0.2"/>
    <row r="203" ht="13.9" customHeight="1" x14ac:dyDescent="0.2"/>
    <row r="204" ht="13.15" customHeight="1" x14ac:dyDescent="0.2"/>
    <row r="205" ht="13.9" customHeight="1" x14ac:dyDescent="0.2"/>
    <row r="206" ht="13.15" customHeight="1" x14ac:dyDescent="0.2"/>
    <row r="207" ht="13.9" customHeight="1" x14ac:dyDescent="0.2"/>
    <row r="208" ht="13.15" customHeight="1" x14ac:dyDescent="0.2"/>
    <row r="209" ht="13.9" customHeight="1" x14ac:dyDescent="0.2"/>
    <row r="210" ht="13.15" customHeight="1" x14ac:dyDescent="0.2"/>
    <row r="211" ht="13.9" customHeight="1" x14ac:dyDescent="0.2"/>
    <row r="212" ht="13.15" customHeight="1" x14ac:dyDescent="0.2"/>
    <row r="213" ht="13.9" customHeight="1" x14ac:dyDescent="0.2"/>
    <row r="222" ht="36.6" customHeight="1" x14ac:dyDescent="0.2"/>
    <row r="223" ht="13.9" customHeight="1" x14ac:dyDescent="0.2"/>
    <row r="236" ht="36.6" customHeight="1" x14ac:dyDescent="0.2"/>
    <row r="237" ht="13.9" customHeight="1" x14ac:dyDescent="0.2"/>
  </sheetData>
  <mergeCells count="6">
    <mergeCell ref="A1:J1"/>
    <mergeCell ref="A2:J2"/>
    <mergeCell ref="A3:A4"/>
    <mergeCell ref="B3:B4"/>
    <mergeCell ref="C3:F3"/>
    <mergeCell ref="G3:J3"/>
  </mergeCells>
  <printOptions horizontalCentered="1"/>
  <pageMargins left="0.59055118110236227" right="0.59055118110236227" top="0.78740157480314965" bottom="0.59055118110236227" header="0.11811023622047245" footer="0.11811023622047245"/>
  <pageSetup paperSize="9" orientation="landscape" r:id="rId1"/>
  <headerFooter alignWithMargins="0">
    <oddFooter>&amp;C&amp;P&amp;R&amp;A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73"/>
  <sheetViews>
    <sheetView view="pageBreakPreview" zoomScale="70" zoomScaleNormal="75" zoomScaleSheetLayoutView="70" workbookViewId="0">
      <pane ySplit="5" topLeftCell="A6" activePane="bottomLeft" state="frozen"/>
      <selection activeCell="B7" sqref="B7:J7"/>
      <selection pane="bottomLeft" activeCell="K22" sqref="K22"/>
    </sheetView>
  </sheetViews>
  <sheetFormatPr defaultColWidth="8.85546875" defaultRowHeight="18.75" x14ac:dyDescent="0.3"/>
  <cols>
    <col min="1" max="1" width="58.7109375" style="150" customWidth="1"/>
    <col min="2" max="2" width="12.85546875" style="150" customWidth="1"/>
    <col min="3" max="3" width="15" style="156" customWidth="1"/>
    <col min="4" max="5" width="17.28515625" style="150" customWidth="1"/>
    <col min="6" max="16384" width="8.85546875" style="150"/>
  </cols>
  <sheetData>
    <row r="1" spans="1:5" ht="15.6" customHeight="1" x14ac:dyDescent="0.3">
      <c r="A1" s="346" t="s">
        <v>241</v>
      </c>
      <c r="B1" s="347"/>
      <c r="C1" s="347"/>
    </row>
    <row r="2" spans="1:5" ht="22.9" customHeight="1" x14ac:dyDescent="0.3">
      <c r="A2" s="348" t="s">
        <v>47</v>
      </c>
      <c r="B2" s="348"/>
      <c r="C2" s="348"/>
    </row>
    <row r="3" spans="1:5" ht="19.149999999999999" customHeight="1" x14ac:dyDescent="0.3">
      <c r="A3" s="349" t="s">
        <v>46</v>
      </c>
      <c r="B3" s="349" t="s">
        <v>575</v>
      </c>
      <c r="C3" s="349" t="s">
        <v>540</v>
      </c>
      <c r="D3" s="334"/>
      <c r="E3" s="329"/>
    </row>
    <row r="4" spans="1:5" x14ac:dyDescent="0.3">
      <c r="A4" s="350"/>
      <c r="B4" s="350"/>
      <c r="C4" s="151">
        <v>2016</v>
      </c>
      <c r="D4" s="151">
        <v>2017</v>
      </c>
      <c r="E4" s="218">
        <v>2018</v>
      </c>
    </row>
    <row r="5" spans="1:5" x14ac:dyDescent="0.3">
      <c r="A5" s="152">
        <v>1</v>
      </c>
      <c r="B5" s="152">
        <v>2</v>
      </c>
      <c r="C5" s="151">
        <v>3</v>
      </c>
      <c r="D5" s="151">
        <v>4</v>
      </c>
      <c r="E5" s="218">
        <v>5</v>
      </c>
    </row>
    <row r="6" spans="1:5" ht="75" x14ac:dyDescent="0.3">
      <c r="A6" s="175" t="s">
        <v>285</v>
      </c>
      <c r="B6" s="69" t="s">
        <v>37</v>
      </c>
      <c r="C6" s="153">
        <v>882302</v>
      </c>
      <c r="D6" s="153">
        <v>562301</v>
      </c>
      <c r="E6" s="153">
        <v>1049256</v>
      </c>
    </row>
    <row r="7" spans="1:5" ht="38.450000000000003" customHeight="1" x14ac:dyDescent="0.3">
      <c r="A7" s="175" t="s">
        <v>284</v>
      </c>
      <c r="B7" s="69" t="s">
        <v>44</v>
      </c>
      <c r="C7" s="116">
        <v>102.6</v>
      </c>
      <c r="D7" s="116">
        <v>62.4</v>
      </c>
      <c r="E7" s="219">
        <v>181.5</v>
      </c>
    </row>
    <row r="8" spans="1:5" ht="37.5" x14ac:dyDescent="0.3">
      <c r="A8" s="176" t="s">
        <v>587</v>
      </c>
      <c r="B8" s="69"/>
      <c r="C8" s="154"/>
      <c r="D8" s="154"/>
      <c r="E8" s="154"/>
    </row>
    <row r="9" spans="1:5" x14ac:dyDescent="0.3">
      <c r="A9" s="175" t="s">
        <v>267</v>
      </c>
      <c r="B9" s="69" t="s">
        <v>37</v>
      </c>
      <c r="C9" s="154">
        <v>872447</v>
      </c>
      <c r="D9" s="154">
        <v>558818</v>
      </c>
      <c r="E9" s="154">
        <v>998686</v>
      </c>
    </row>
    <row r="10" spans="1:5" x14ac:dyDescent="0.3">
      <c r="A10" s="175" t="s">
        <v>268</v>
      </c>
      <c r="B10" s="69" t="s">
        <v>37</v>
      </c>
      <c r="C10" s="116">
        <v>9855</v>
      </c>
      <c r="D10" s="116">
        <v>3483</v>
      </c>
      <c r="E10" s="219">
        <v>50570</v>
      </c>
    </row>
    <row r="11" spans="1:5" x14ac:dyDescent="0.3">
      <c r="A11" s="175" t="s">
        <v>286</v>
      </c>
      <c r="B11" s="69" t="s">
        <v>37</v>
      </c>
      <c r="C11" s="116"/>
      <c r="D11" s="116">
        <v>0</v>
      </c>
      <c r="E11" s="219">
        <v>13680</v>
      </c>
    </row>
    <row r="12" spans="1:5" x14ac:dyDescent="0.3">
      <c r="A12" s="155" t="s">
        <v>287</v>
      </c>
      <c r="B12" s="69" t="s">
        <v>37</v>
      </c>
      <c r="C12" s="116"/>
      <c r="D12" s="116"/>
      <c r="E12" s="219"/>
    </row>
    <row r="13" spans="1:5" x14ac:dyDescent="0.3">
      <c r="A13" s="155" t="s">
        <v>588</v>
      </c>
      <c r="B13" s="69" t="s">
        <v>37</v>
      </c>
      <c r="C13" s="116"/>
      <c r="D13" s="116"/>
      <c r="E13" s="219"/>
    </row>
    <row r="14" spans="1:5" x14ac:dyDescent="0.3">
      <c r="A14" s="175" t="s">
        <v>288</v>
      </c>
      <c r="B14" s="69" t="s">
        <v>37</v>
      </c>
      <c r="C14" s="116">
        <v>6589</v>
      </c>
      <c r="D14" s="116">
        <v>2608</v>
      </c>
      <c r="E14" s="219">
        <v>35666</v>
      </c>
    </row>
    <row r="15" spans="1:5" x14ac:dyDescent="0.3">
      <c r="A15" s="175" t="s">
        <v>289</v>
      </c>
      <c r="B15" s="69" t="s">
        <v>37</v>
      </c>
      <c r="C15" s="154">
        <v>0</v>
      </c>
      <c r="D15" s="154">
        <v>0</v>
      </c>
      <c r="E15" s="154">
        <v>2150</v>
      </c>
    </row>
    <row r="16" spans="1:5" x14ac:dyDescent="0.3">
      <c r="A16" s="175" t="s">
        <v>290</v>
      </c>
      <c r="B16" s="69" t="s">
        <v>37</v>
      </c>
      <c r="C16" s="154">
        <v>5164</v>
      </c>
      <c r="D16" s="154">
        <v>85</v>
      </c>
      <c r="E16" s="154">
        <v>28700</v>
      </c>
    </row>
    <row r="17" spans="1:5" x14ac:dyDescent="0.3">
      <c r="A17" s="175" t="s">
        <v>291</v>
      </c>
      <c r="B17" s="69" t="s">
        <v>37</v>
      </c>
      <c r="C17" s="154">
        <v>1425</v>
      </c>
      <c r="D17" s="154">
        <v>2523</v>
      </c>
      <c r="E17" s="154">
        <v>4816</v>
      </c>
    </row>
    <row r="18" spans="1:5" x14ac:dyDescent="0.3">
      <c r="A18" s="175" t="s">
        <v>292</v>
      </c>
      <c r="B18" s="69" t="s">
        <v>37</v>
      </c>
      <c r="C18" s="154">
        <v>0</v>
      </c>
      <c r="D18" s="154">
        <v>0</v>
      </c>
      <c r="E18" s="154">
        <v>0</v>
      </c>
    </row>
    <row r="19" spans="1:5" ht="39.75" customHeight="1" x14ac:dyDescent="0.3">
      <c r="A19" s="175" t="s">
        <v>589</v>
      </c>
      <c r="B19" s="69" t="s">
        <v>37</v>
      </c>
      <c r="C19" s="154">
        <v>0</v>
      </c>
      <c r="D19" s="154">
        <v>0</v>
      </c>
      <c r="E19" s="154">
        <v>0</v>
      </c>
    </row>
    <row r="20" spans="1:5" x14ac:dyDescent="0.3">
      <c r="A20" s="175" t="s">
        <v>293</v>
      </c>
      <c r="B20" s="69" t="s">
        <v>37</v>
      </c>
      <c r="C20" s="154">
        <v>3266</v>
      </c>
      <c r="D20" s="154">
        <v>875</v>
      </c>
      <c r="E20" s="154">
        <v>1224</v>
      </c>
    </row>
    <row r="21" spans="1:5" ht="36" customHeight="1" x14ac:dyDescent="0.3">
      <c r="A21" s="176" t="s">
        <v>590</v>
      </c>
      <c r="B21" s="177"/>
      <c r="C21" s="154"/>
      <c r="D21" s="154"/>
      <c r="E21" s="154"/>
    </row>
    <row r="22" spans="1:5" ht="37.5" x14ac:dyDescent="0.3">
      <c r="A22" s="175" t="s">
        <v>591</v>
      </c>
      <c r="B22" s="69" t="s">
        <v>37</v>
      </c>
      <c r="C22" s="154"/>
      <c r="D22" s="154"/>
      <c r="E22" s="154"/>
    </row>
    <row r="23" spans="1:5" x14ac:dyDescent="0.3">
      <c r="A23" s="175" t="s">
        <v>269</v>
      </c>
      <c r="B23" s="69" t="s">
        <v>37</v>
      </c>
      <c r="C23" s="154">
        <v>841575</v>
      </c>
      <c r="D23" s="154">
        <v>562301</v>
      </c>
      <c r="E23" s="154">
        <v>966154</v>
      </c>
    </row>
    <row r="24" spans="1:5" x14ac:dyDescent="0.3">
      <c r="A24" s="175" t="s">
        <v>270</v>
      </c>
      <c r="B24" s="69" t="s">
        <v>37</v>
      </c>
      <c r="C24" s="154"/>
      <c r="D24" s="154"/>
      <c r="E24" s="154"/>
    </row>
    <row r="25" spans="1:5" ht="37.5" x14ac:dyDescent="0.3">
      <c r="A25" s="175" t="s">
        <v>592</v>
      </c>
      <c r="B25" s="69" t="s">
        <v>37</v>
      </c>
      <c r="C25" s="154">
        <v>14342</v>
      </c>
      <c r="D25" s="154"/>
      <c r="E25" s="154"/>
    </row>
    <row r="26" spans="1:5" ht="56.25" x14ac:dyDescent="0.3">
      <c r="A26" s="175" t="s">
        <v>593</v>
      </c>
      <c r="B26" s="178" t="s">
        <v>37</v>
      </c>
      <c r="C26" s="154"/>
      <c r="D26" s="154"/>
      <c r="E26" s="154"/>
    </row>
    <row r="27" spans="1:5" ht="18.600000000000001" customHeight="1" x14ac:dyDescent="0.3">
      <c r="A27" s="175" t="s">
        <v>594</v>
      </c>
      <c r="B27" s="69" t="s">
        <v>37</v>
      </c>
      <c r="C27" s="154"/>
      <c r="D27" s="154"/>
      <c r="E27" s="154"/>
    </row>
    <row r="28" spans="1:5" ht="36.75" customHeight="1" x14ac:dyDescent="0.3">
      <c r="A28" s="175" t="s">
        <v>595</v>
      </c>
      <c r="B28" s="69" t="s">
        <v>37</v>
      </c>
      <c r="C28" s="154"/>
      <c r="D28" s="154"/>
      <c r="E28" s="154"/>
    </row>
    <row r="29" spans="1:5" x14ac:dyDescent="0.3">
      <c r="A29" s="175" t="s">
        <v>596</v>
      </c>
      <c r="B29" s="69" t="s">
        <v>37</v>
      </c>
      <c r="C29" s="154">
        <v>6339</v>
      </c>
      <c r="D29" s="154"/>
      <c r="E29" s="154">
        <v>1910</v>
      </c>
    </row>
    <row r="30" spans="1:5" ht="37.5" x14ac:dyDescent="0.3">
      <c r="A30" s="175" t="s">
        <v>597</v>
      </c>
      <c r="B30" s="69" t="s">
        <v>37</v>
      </c>
      <c r="C30" s="154"/>
      <c r="D30" s="154"/>
      <c r="E30" s="154"/>
    </row>
    <row r="31" spans="1:5" x14ac:dyDescent="0.3">
      <c r="A31" s="175" t="s">
        <v>598</v>
      </c>
      <c r="B31" s="69" t="s">
        <v>37</v>
      </c>
      <c r="C31" s="154"/>
      <c r="D31" s="154"/>
      <c r="E31" s="154"/>
    </row>
    <row r="32" spans="1:5" x14ac:dyDescent="0.3">
      <c r="A32" s="175" t="s">
        <v>599</v>
      </c>
      <c r="B32" s="69" t="s">
        <v>37</v>
      </c>
      <c r="C32" s="154"/>
      <c r="D32" s="154"/>
      <c r="E32" s="154"/>
    </row>
    <row r="33" spans="1:5" x14ac:dyDescent="0.3">
      <c r="A33" s="175" t="s">
        <v>600</v>
      </c>
      <c r="B33" s="69" t="s">
        <v>37</v>
      </c>
      <c r="C33" s="154">
        <v>8507</v>
      </c>
      <c r="D33" s="154"/>
      <c r="E33" s="154"/>
    </row>
    <row r="34" spans="1:5" ht="24" customHeight="1" x14ac:dyDescent="0.3">
      <c r="A34" s="175" t="s">
        <v>601</v>
      </c>
      <c r="B34" s="69" t="s">
        <v>37</v>
      </c>
      <c r="C34" s="154"/>
      <c r="D34" s="154"/>
      <c r="E34" s="154"/>
    </row>
    <row r="35" spans="1:5" ht="37.5" x14ac:dyDescent="0.3">
      <c r="A35" s="175" t="s">
        <v>602</v>
      </c>
      <c r="B35" s="69" t="s">
        <v>37</v>
      </c>
      <c r="C35" s="154"/>
      <c r="D35" s="154"/>
      <c r="E35" s="154"/>
    </row>
    <row r="36" spans="1:5" ht="56.25" x14ac:dyDescent="0.3">
      <c r="A36" s="175" t="s">
        <v>603</v>
      </c>
      <c r="B36" s="69" t="s">
        <v>37</v>
      </c>
      <c r="C36" s="154">
        <v>1251</v>
      </c>
      <c r="D36" s="154"/>
      <c r="E36" s="154">
        <v>2755</v>
      </c>
    </row>
    <row r="37" spans="1:5" x14ac:dyDescent="0.3">
      <c r="A37" s="175" t="s">
        <v>271</v>
      </c>
      <c r="B37" s="69" t="s">
        <v>37</v>
      </c>
      <c r="C37" s="154">
        <v>4754</v>
      </c>
      <c r="D37" s="154"/>
      <c r="E37" s="154">
        <v>5021</v>
      </c>
    </row>
    <row r="38" spans="1:5" ht="37.5" x14ac:dyDescent="0.3">
      <c r="A38" s="175" t="s">
        <v>604</v>
      </c>
      <c r="B38" s="69" t="s">
        <v>37</v>
      </c>
      <c r="C38" s="154"/>
      <c r="D38" s="154"/>
      <c r="E38" s="154"/>
    </row>
    <row r="39" spans="1:5" ht="37.5" x14ac:dyDescent="0.3">
      <c r="A39" s="175" t="s">
        <v>605</v>
      </c>
      <c r="B39" s="69" t="s">
        <v>37</v>
      </c>
      <c r="C39" s="154"/>
      <c r="D39" s="154"/>
      <c r="E39" s="154"/>
    </row>
    <row r="40" spans="1:5" ht="19.5" customHeight="1" x14ac:dyDescent="0.3">
      <c r="A40" s="175" t="s">
        <v>606</v>
      </c>
      <c r="B40" s="69" t="s">
        <v>37</v>
      </c>
      <c r="C40" s="154"/>
      <c r="D40" s="154"/>
      <c r="E40" s="154"/>
    </row>
    <row r="41" spans="1:5" ht="27.6" customHeight="1" x14ac:dyDescent="0.3"/>
    <row r="49" ht="47.25" customHeight="1" x14ac:dyDescent="0.3"/>
    <row r="52" ht="45" customHeight="1" x14ac:dyDescent="0.3"/>
    <row r="73" ht="30" customHeight="1" x14ac:dyDescent="0.3"/>
  </sheetData>
  <mergeCells count="5">
    <mergeCell ref="A1:C1"/>
    <mergeCell ref="A2:C2"/>
    <mergeCell ref="A3:A4"/>
    <mergeCell ref="B3:B4"/>
    <mergeCell ref="C3:E3"/>
  </mergeCells>
  <printOptions horizontalCentered="1"/>
  <pageMargins left="0.78740157480314965" right="0.39370078740157483" top="0.59055118110236227" bottom="0.59055118110236227" header="0.31496062992125984" footer="0.31496062992125984"/>
  <pageSetup paperSize="9" scale="75" orientation="portrait" r:id="rId1"/>
  <headerFooter alignWithMargins="0">
    <oddFooter>&amp;C&amp;P&amp;R&amp;A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E13"/>
  <sheetViews>
    <sheetView view="pageBreakPreview" zoomScaleNormal="100" workbookViewId="0">
      <pane ySplit="5" topLeftCell="A6" activePane="bottomLeft" state="frozen"/>
      <selection activeCell="B7" sqref="B7:J7"/>
      <selection pane="bottomLeft" activeCell="E17" sqref="E17"/>
    </sheetView>
  </sheetViews>
  <sheetFormatPr defaultRowHeight="12.75" x14ac:dyDescent="0.2"/>
  <cols>
    <col min="1" max="1" width="51.85546875" customWidth="1"/>
    <col min="2" max="2" width="30.5703125" customWidth="1"/>
    <col min="3" max="5" width="14.28515625" customWidth="1"/>
    <col min="6" max="6" width="11.5703125" customWidth="1"/>
    <col min="7" max="7" width="17.140625" customWidth="1"/>
    <col min="8" max="8" width="13.42578125" customWidth="1"/>
    <col min="9" max="9" width="13" customWidth="1"/>
    <col min="10" max="10" width="6.85546875" customWidth="1"/>
    <col min="11" max="11" width="17.28515625" customWidth="1"/>
    <col min="12" max="12" width="16.7109375" customWidth="1"/>
  </cols>
  <sheetData>
    <row r="2" spans="1:5" ht="25.15" customHeight="1" x14ac:dyDescent="0.2">
      <c r="A2" s="351" t="s">
        <v>272</v>
      </c>
      <c r="B2" s="352"/>
      <c r="C2" s="352"/>
    </row>
    <row r="3" spans="1:5" ht="40.15" customHeight="1" x14ac:dyDescent="0.2">
      <c r="A3" s="353" t="s">
        <v>46</v>
      </c>
      <c r="B3" s="353" t="s">
        <v>575</v>
      </c>
      <c r="C3" s="356" t="s">
        <v>540</v>
      </c>
      <c r="D3" s="329"/>
      <c r="E3" s="329"/>
    </row>
    <row r="4" spans="1:5" ht="25.9" customHeight="1" x14ac:dyDescent="0.2">
      <c r="A4" s="354"/>
      <c r="B4" s="354"/>
      <c r="C4" s="225">
        <v>2016</v>
      </c>
      <c r="D4" s="225">
        <v>2017</v>
      </c>
      <c r="E4" s="225">
        <v>2018</v>
      </c>
    </row>
    <row r="5" spans="1:5" ht="17.25" thickBot="1" x14ac:dyDescent="0.25">
      <c r="A5" s="37">
        <v>1</v>
      </c>
      <c r="B5" s="38">
        <v>2</v>
      </c>
      <c r="C5" s="157">
        <v>3</v>
      </c>
      <c r="D5" s="157">
        <v>4</v>
      </c>
      <c r="E5" s="157">
        <v>5</v>
      </c>
    </row>
    <row r="6" spans="1:5" ht="37.15" customHeight="1" x14ac:dyDescent="0.2">
      <c r="A6" s="70" t="s">
        <v>294</v>
      </c>
      <c r="B6" s="72" t="s">
        <v>48</v>
      </c>
      <c r="C6" s="158">
        <v>0</v>
      </c>
      <c r="D6" s="158">
        <v>0</v>
      </c>
      <c r="E6" s="158">
        <v>0</v>
      </c>
    </row>
    <row r="7" spans="1:5" ht="56.25" x14ac:dyDescent="0.2">
      <c r="A7" s="70" t="s">
        <v>607</v>
      </c>
      <c r="B7" s="69" t="s">
        <v>37</v>
      </c>
      <c r="C7" s="116">
        <v>0</v>
      </c>
      <c r="D7" s="116">
        <v>0</v>
      </c>
      <c r="E7" s="224">
        <v>0</v>
      </c>
    </row>
    <row r="8" spans="1:5" ht="41.25" customHeight="1" x14ac:dyDescent="0.2">
      <c r="A8" s="70" t="s">
        <v>608</v>
      </c>
      <c r="B8" s="69" t="s">
        <v>609</v>
      </c>
      <c r="C8" s="116">
        <v>0</v>
      </c>
      <c r="D8" s="116">
        <v>0</v>
      </c>
      <c r="E8" s="224">
        <v>0</v>
      </c>
    </row>
    <row r="10" spans="1:5" ht="16.5" x14ac:dyDescent="0.2">
      <c r="A10" s="75"/>
    </row>
    <row r="12" spans="1:5" x14ac:dyDescent="0.2">
      <c r="A12" s="355"/>
    </row>
    <row r="13" spans="1:5" x14ac:dyDescent="0.2">
      <c r="A13" s="355"/>
    </row>
  </sheetData>
  <mergeCells count="5">
    <mergeCell ref="A2:C2"/>
    <mergeCell ref="A3:A4"/>
    <mergeCell ref="B3:B4"/>
    <mergeCell ref="A12:A13"/>
    <mergeCell ref="C3:E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5"/>
  <sheetViews>
    <sheetView view="pageBreakPreview" zoomScale="70" zoomScaleNormal="100" zoomScaleSheetLayoutView="70" workbookViewId="0">
      <selection activeCell="K4" sqref="K4"/>
    </sheetView>
  </sheetViews>
  <sheetFormatPr defaultColWidth="8.85546875" defaultRowHeight="15" x14ac:dyDescent="0.2"/>
  <cols>
    <col min="1" max="1" width="4.85546875" style="90" customWidth="1"/>
    <col min="2" max="2" width="18.140625" style="90" customWidth="1"/>
    <col min="3" max="3" width="20.28515625" style="90" customWidth="1"/>
    <col min="4" max="4" width="31.28515625" style="90" customWidth="1"/>
    <col min="5" max="5" width="12.28515625" style="90" customWidth="1"/>
    <col min="6" max="6" width="12.140625" style="90" customWidth="1"/>
    <col min="7" max="7" width="12.28515625" style="90" customWidth="1"/>
    <col min="8" max="8" width="12.7109375" style="90" customWidth="1"/>
    <col min="9" max="9" width="16.85546875" style="90" customWidth="1"/>
    <col min="10" max="10" width="11.42578125" style="90" customWidth="1"/>
    <col min="11" max="16384" width="8.85546875" style="90"/>
  </cols>
  <sheetData>
    <row r="1" spans="1:11" ht="16.5" x14ac:dyDescent="0.25">
      <c r="A1" s="302" t="s">
        <v>301</v>
      </c>
      <c r="B1" s="302"/>
      <c r="C1" s="302"/>
      <c r="D1" s="302"/>
      <c r="E1" s="302"/>
      <c r="F1" s="302"/>
      <c r="G1" s="302"/>
      <c r="H1" s="302"/>
      <c r="I1" s="302"/>
      <c r="J1" s="302"/>
      <c r="K1" s="115"/>
    </row>
    <row r="2" spans="1:11" ht="41.25" customHeight="1" x14ac:dyDescent="0.2">
      <c r="A2" s="359" t="s">
        <v>610</v>
      </c>
      <c r="B2" s="359"/>
      <c r="C2" s="359"/>
      <c r="D2" s="359"/>
      <c r="E2" s="359"/>
      <c r="F2" s="359"/>
      <c r="G2" s="359"/>
      <c r="H2" s="359"/>
      <c r="I2" s="359"/>
      <c r="J2" s="359"/>
    </row>
    <row r="3" spans="1:11" s="159" customFormat="1" ht="94.5" x14ac:dyDescent="0.2">
      <c r="A3" s="170" t="s">
        <v>274</v>
      </c>
      <c r="B3" s="170" t="s">
        <v>295</v>
      </c>
      <c r="C3" s="170" t="s">
        <v>50</v>
      </c>
      <c r="D3" s="170" t="s">
        <v>296</v>
      </c>
      <c r="E3" s="170" t="s">
        <v>297</v>
      </c>
      <c r="F3" s="170" t="s">
        <v>298</v>
      </c>
      <c r="G3" s="170" t="s">
        <v>299</v>
      </c>
      <c r="H3" s="170" t="s">
        <v>51</v>
      </c>
      <c r="I3" s="170" t="s">
        <v>52</v>
      </c>
      <c r="J3" s="170" t="s">
        <v>300</v>
      </c>
    </row>
    <row r="4" spans="1:11" s="159" customFormat="1" ht="45" customHeight="1" x14ac:dyDescent="0.2">
      <c r="A4" s="160">
        <v>1</v>
      </c>
      <c r="B4" s="160">
        <v>0</v>
      </c>
      <c r="C4" s="160">
        <v>0</v>
      </c>
      <c r="D4" s="160">
        <v>0</v>
      </c>
      <c r="E4" s="160">
        <v>0</v>
      </c>
      <c r="F4" s="160">
        <v>0</v>
      </c>
      <c r="G4" s="160">
        <v>0</v>
      </c>
      <c r="H4" s="161">
        <v>0</v>
      </c>
      <c r="I4" s="160">
        <v>0</v>
      </c>
      <c r="J4" s="160">
        <v>0</v>
      </c>
    </row>
    <row r="5" spans="1:11" s="159" customFormat="1" ht="56.25" customHeight="1" x14ac:dyDescent="0.2">
      <c r="A5" s="160">
        <v>2</v>
      </c>
      <c r="B5" s="160"/>
      <c r="C5" s="160"/>
      <c r="D5" s="160"/>
      <c r="E5" s="160"/>
      <c r="F5" s="160"/>
      <c r="G5" s="160"/>
      <c r="H5" s="160"/>
      <c r="I5" s="160"/>
      <c r="J5" s="160"/>
    </row>
    <row r="6" spans="1:11" s="159" customFormat="1" ht="99.75" customHeight="1" x14ac:dyDescent="0.2"/>
    <row r="7" spans="1:11" s="159" customFormat="1" ht="167.25" customHeight="1" x14ac:dyDescent="0.25">
      <c r="A7" s="90"/>
      <c r="B7" s="357"/>
      <c r="C7" s="358"/>
      <c r="D7" s="358"/>
      <c r="E7" s="358"/>
      <c r="F7" s="358"/>
      <c r="G7" s="358"/>
      <c r="H7" s="358"/>
      <c r="I7" s="358"/>
      <c r="J7" s="358"/>
    </row>
    <row r="8" spans="1:11" ht="15.75" x14ac:dyDescent="0.25">
      <c r="B8" s="357"/>
      <c r="C8" s="358"/>
      <c r="D8" s="358"/>
      <c r="E8" s="358"/>
      <c r="F8" s="358"/>
      <c r="G8" s="358"/>
      <c r="H8" s="358"/>
      <c r="I8" s="358"/>
      <c r="J8" s="358"/>
    </row>
    <row r="9" spans="1:11" ht="15.75" hidden="1" customHeight="1" x14ac:dyDescent="0.25">
      <c r="B9" s="357"/>
      <c r="C9" s="358"/>
      <c r="D9" s="358"/>
      <c r="E9" s="358"/>
      <c r="F9" s="358"/>
      <c r="G9" s="358"/>
      <c r="H9" s="358"/>
      <c r="I9" s="358"/>
      <c r="J9" s="358"/>
    </row>
    <row r="10" spans="1:11" ht="28.9" hidden="1" customHeight="1" x14ac:dyDescent="0.25">
      <c r="B10" s="357"/>
      <c r="C10" s="358"/>
      <c r="D10" s="358"/>
      <c r="E10" s="358"/>
      <c r="F10" s="358"/>
      <c r="G10" s="358"/>
      <c r="H10" s="358"/>
      <c r="I10" s="358"/>
      <c r="J10" s="358"/>
    </row>
    <row r="11" spans="1:11" ht="90" hidden="1" customHeight="1" x14ac:dyDescent="0.25">
      <c r="B11" s="357"/>
      <c r="C11" s="358"/>
      <c r="D11" s="358"/>
      <c r="E11" s="358"/>
      <c r="F11" s="358"/>
      <c r="G11" s="358"/>
      <c r="H11" s="358"/>
      <c r="I11" s="358"/>
      <c r="J11" s="358"/>
    </row>
    <row r="12" spans="1:11" ht="140.25" hidden="1" customHeight="1" x14ac:dyDescent="0.25">
      <c r="B12" s="357"/>
      <c r="C12" s="358"/>
      <c r="D12" s="358"/>
      <c r="E12" s="358"/>
      <c r="F12" s="358"/>
      <c r="G12" s="358"/>
      <c r="H12" s="358"/>
      <c r="I12" s="358"/>
      <c r="J12" s="358"/>
    </row>
    <row r="13" spans="1:11" ht="15" hidden="1" customHeight="1" x14ac:dyDescent="0.25">
      <c r="B13" s="357"/>
      <c r="C13" s="358"/>
      <c r="D13" s="358"/>
      <c r="E13" s="358"/>
      <c r="F13" s="358"/>
      <c r="G13" s="358"/>
      <c r="H13" s="358"/>
      <c r="I13" s="358"/>
      <c r="J13" s="358"/>
    </row>
    <row r="14" spans="1:11" ht="77.25" hidden="1" customHeight="1" x14ac:dyDescent="0.2"/>
    <row r="15" spans="1:11" ht="127.5" hidden="1" customHeight="1" x14ac:dyDescent="0.2"/>
  </sheetData>
  <mergeCells count="9">
    <mergeCell ref="B11:J11"/>
    <mergeCell ref="B12:J12"/>
    <mergeCell ref="B13:J13"/>
    <mergeCell ref="A1:J1"/>
    <mergeCell ref="A2:J2"/>
    <mergeCell ref="B7:J7"/>
    <mergeCell ref="B8:J8"/>
    <mergeCell ref="B9:J9"/>
    <mergeCell ref="B10:J10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3" fitToHeight="3" orientation="landscape" r:id="rId1"/>
  <headerFooter alignWithMargins="0">
    <oddFooter>&amp;C&amp;P&amp;R&amp;A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H19"/>
  <sheetViews>
    <sheetView view="pageBreakPreview" zoomScaleNormal="100" workbookViewId="0">
      <selection activeCell="B6" sqref="B6"/>
    </sheetView>
  </sheetViews>
  <sheetFormatPr defaultRowHeight="12.75" x14ac:dyDescent="0.2"/>
  <cols>
    <col min="1" max="1" width="4.140625" customWidth="1"/>
    <col min="2" max="2" width="18.5703125" customWidth="1"/>
    <col min="3" max="3" width="22.7109375" customWidth="1"/>
    <col min="4" max="4" width="15.140625" customWidth="1"/>
    <col min="5" max="5" width="19" customWidth="1"/>
    <col min="6" max="6" width="15.42578125" customWidth="1"/>
    <col min="7" max="7" width="17" customWidth="1"/>
    <col min="8" max="8" width="19.7109375" customWidth="1"/>
  </cols>
  <sheetData>
    <row r="1" spans="1:8" ht="17.25" customHeight="1" x14ac:dyDescent="0.25">
      <c r="H1" s="114" t="s">
        <v>302</v>
      </c>
    </row>
    <row r="2" spans="1:8" ht="54" customHeight="1" x14ac:dyDescent="0.2">
      <c r="A2" s="360" t="s">
        <v>273</v>
      </c>
      <c r="B2" s="361"/>
      <c r="C2" s="361"/>
      <c r="D2" s="361"/>
      <c r="E2" s="361"/>
      <c r="F2" s="361"/>
      <c r="G2" s="361"/>
      <c r="H2" s="361"/>
    </row>
    <row r="3" spans="1:8" ht="16.5" x14ac:dyDescent="0.2">
      <c r="A3" s="43"/>
      <c r="B3" s="44"/>
      <c r="C3" s="44"/>
      <c r="D3" s="44"/>
      <c r="E3" s="44"/>
      <c r="F3" s="44"/>
      <c r="G3" s="44"/>
      <c r="H3" s="44"/>
    </row>
    <row r="4" spans="1:8" ht="12.75" customHeight="1" x14ac:dyDescent="0.2">
      <c r="A4" s="362" t="s">
        <v>274</v>
      </c>
      <c r="B4" s="362" t="s">
        <v>275</v>
      </c>
      <c r="C4" s="362" t="s">
        <v>276</v>
      </c>
      <c r="D4" s="362" t="s">
        <v>277</v>
      </c>
      <c r="E4" s="362" t="s">
        <v>278</v>
      </c>
      <c r="F4" s="362" t="s">
        <v>279</v>
      </c>
      <c r="G4" s="362" t="s">
        <v>280</v>
      </c>
      <c r="H4" s="362" t="s">
        <v>281</v>
      </c>
    </row>
    <row r="5" spans="1:8" ht="66" customHeight="1" x14ac:dyDescent="0.2">
      <c r="A5" s="363"/>
      <c r="B5" s="363"/>
      <c r="C5" s="363"/>
      <c r="D5" s="364"/>
      <c r="E5" s="365"/>
      <c r="F5" s="363"/>
      <c r="G5" s="363"/>
      <c r="H5" s="363"/>
    </row>
    <row r="6" spans="1:8" x14ac:dyDescent="0.2">
      <c r="A6" s="24"/>
      <c r="B6" s="24"/>
      <c r="C6" s="24"/>
      <c r="D6" s="24"/>
      <c r="E6" s="24"/>
      <c r="F6" s="24"/>
      <c r="G6" s="24"/>
      <c r="H6" s="24"/>
    </row>
    <row r="7" spans="1:8" x14ac:dyDescent="0.2">
      <c r="A7" s="24"/>
      <c r="B7" s="24"/>
      <c r="C7" s="24"/>
      <c r="D7" s="24"/>
      <c r="E7" s="24"/>
      <c r="F7" s="24"/>
      <c r="G7" s="24"/>
      <c r="H7" s="24"/>
    </row>
    <row r="8" spans="1:8" x14ac:dyDescent="0.2">
      <c r="A8" s="24"/>
      <c r="B8" s="24"/>
      <c r="C8" s="24"/>
      <c r="D8" s="24"/>
      <c r="E8" s="24"/>
      <c r="F8" s="24"/>
      <c r="G8" s="24"/>
      <c r="H8" s="24"/>
    </row>
    <row r="9" spans="1:8" x14ac:dyDescent="0.2">
      <c r="A9" s="24"/>
      <c r="B9" s="24"/>
      <c r="C9" s="24"/>
      <c r="D9" s="24"/>
      <c r="E9" s="24"/>
      <c r="F9" s="24"/>
      <c r="G9" s="24"/>
      <c r="H9" s="24"/>
    </row>
    <row r="10" spans="1:8" x14ac:dyDescent="0.2">
      <c r="A10" s="24"/>
      <c r="B10" s="24"/>
      <c r="C10" s="24"/>
      <c r="D10" s="24"/>
      <c r="E10" s="24"/>
      <c r="F10" s="24"/>
      <c r="G10" s="24"/>
      <c r="H10" s="24"/>
    </row>
    <row r="11" spans="1:8" x14ac:dyDescent="0.2">
      <c r="A11" s="24"/>
      <c r="B11" s="24"/>
      <c r="C11" s="24"/>
      <c r="D11" s="24"/>
      <c r="E11" s="24"/>
      <c r="F11" s="24"/>
      <c r="G11" s="24"/>
      <c r="H11" s="24"/>
    </row>
    <row r="12" spans="1:8" hidden="1" x14ac:dyDescent="0.2">
      <c r="A12" s="24"/>
      <c r="B12" s="24"/>
      <c r="C12" s="24"/>
      <c r="D12" s="24"/>
      <c r="E12" s="24"/>
      <c r="F12" s="24"/>
      <c r="G12" s="24"/>
      <c r="H12" s="24"/>
    </row>
    <row r="13" spans="1:8" hidden="1" x14ac:dyDescent="0.2">
      <c r="A13" s="24"/>
      <c r="B13" s="24"/>
      <c r="C13" s="24"/>
      <c r="D13" s="24"/>
      <c r="E13" s="24"/>
      <c r="F13" s="24"/>
      <c r="G13" s="24"/>
      <c r="H13" s="24"/>
    </row>
    <row r="14" spans="1:8" hidden="1" x14ac:dyDescent="0.2">
      <c r="A14" s="24"/>
      <c r="B14" s="24"/>
      <c r="C14" s="24"/>
      <c r="D14" s="24"/>
      <c r="E14" s="24"/>
      <c r="F14" s="24"/>
      <c r="G14" s="24"/>
      <c r="H14" s="24"/>
    </row>
    <row r="15" spans="1:8" hidden="1" x14ac:dyDescent="0.2">
      <c r="A15" s="24"/>
      <c r="B15" s="24"/>
      <c r="C15" s="24"/>
      <c r="D15" s="24"/>
      <c r="E15" s="24"/>
      <c r="F15" s="24"/>
      <c r="G15" s="24"/>
      <c r="H15" s="24"/>
    </row>
    <row r="16" spans="1:8" hidden="1" x14ac:dyDescent="0.2">
      <c r="A16" s="24"/>
      <c r="B16" s="24"/>
      <c r="C16" s="24"/>
      <c r="D16" s="24"/>
      <c r="E16" s="24"/>
      <c r="F16" s="24"/>
      <c r="G16" s="24"/>
      <c r="H16" s="24"/>
    </row>
    <row r="17" spans="1:8" hidden="1" x14ac:dyDescent="0.2">
      <c r="A17" s="24"/>
      <c r="B17" s="24"/>
      <c r="C17" s="24"/>
      <c r="D17" s="24"/>
      <c r="E17" s="24"/>
      <c r="F17" s="24"/>
      <c r="G17" s="24"/>
      <c r="H17" s="24"/>
    </row>
    <row r="18" spans="1:8" hidden="1" x14ac:dyDescent="0.2">
      <c r="A18" s="24"/>
      <c r="B18" s="24"/>
      <c r="C18" s="24"/>
      <c r="D18" s="24"/>
      <c r="E18" s="24"/>
      <c r="F18" s="24"/>
      <c r="G18" s="24"/>
      <c r="H18" s="24"/>
    </row>
    <row r="19" spans="1:8" hidden="1" x14ac:dyDescent="0.2">
      <c r="A19" s="24"/>
      <c r="B19" s="24"/>
      <c r="C19" s="24"/>
      <c r="D19" s="24"/>
      <c r="E19" s="24"/>
      <c r="F19" s="24"/>
      <c r="G19" s="24"/>
      <c r="H19" s="24"/>
    </row>
  </sheetData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8" tint="0.59999389629810485"/>
  </sheetPr>
  <dimension ref="A1:G57"/>
  <sheetViews>
    <sheetView view="pageBreakPreview" zoomScaleNormal="100" workbookViewId="0">
      <pane ySplit="5" topLeftCell="A27" activePane="bottomLeft" state="frozenSplit"/>
      <selection activeCell="D95" sqref="D95"/>
      <selection pane="bottomLeft" activeCell="C11" sqref="C11"/>
    </sheetView>
  </sheetViews>
  <sheetFormatPr defaultColWidth="8.85546875" defaultRowHeight="12.75" x14ac:dyDescent="0.2"/>
  <cols>
    <col min="1" max="1" width="52.5703125" style="73" customWidth="1"/>
    <col min="2" max="2" width="17.140625" style="73" customWidth="1"/>
    <col min="3" max="3" width="8.85546875" style="73"/>
    <col min="4" max="4" width="8.7109375" style="73" customWidth="1"/>
    <col min="5" max="5" width="9.140625" style="73" customWidth="1"/>
    <col min="6" max="6" width="8.7109375" style="73" customWidth="1"/>
    <col min="7" max="16384" width="8.85546875" style="73"/>
  </cols>
  <sheetData>
    <row r="1" spans="1:7" ht="16.5" x14ac:dyDescent="0.25">
      <c r="A1" s="302" t="s">
        <v>303</v>
      </c>
      <c r="B1" s="366"/>
      <c r="C1" s="366"/>
      <c r="D1" s="366"/>
      <c r="E1" s="366"/>
      <c r="F1" s="366"/>
      <c r="G1" s="366"/>
    </row>
    <row r="2" spans="1:7" ht="27.6" customHeight="1" thickBot="1" x14ac:dyDescent="0.25">
      <c r="A2" s="367" t="s">
        <v>62</v>
      </c>
      <c r="B2" s="368"/>
      <c r="C2" s="368"/>
      <c r="D2" s="368"/>
      <c r="E2" s="368"/>
      <c r="F2" s="368"/>
      <c r="G2" s="368"/>
    </row>
    <row r="3" spans="1:7" ht="15.75" x14ac:dyDescent="0.2">
      <c r="A3" s="371" t="s">
        <v>46</v>
      </c>
      <c r="B3" s="373" t="s">
        <v>575</v>
      </c>
      <c r="C3" s="369" t="s">
        <v>540</v>
      </c>
      <c r="D3" s="369"/>
      <c r="E3" s="369"/>
      <c r="F3" s="369"/>
      <c r="G3" s="370"/>
    </row>
    <row r="4" spans="1:7" ht="15.75" x14ac:dyDescent="0.2">
      <c r="A4" s="372"/>
      <c r="B4" s="374"/>
      <c r="C4" s="77">
        <v>2018</v>
      </c>
      <c r="D4" s="77"/>
      <c r="E4" s="77"/>
      <c r="F4" s="49"/>
      <c r="G4" s="78"/>
    </row>
    <row r="5" spans="1:7" ht="15.75" x14ac:dyDescent="0.2">
      <c r="A5" s="7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8">
        <v>7</v>
      </c>
    </row>
    <row r="6" spans="1:7" ht="15.75" x14ac:dyDescent="0.2">
      <c r="A6" s="80" t="s">
        <v>255</v>
      </c>
      <c r="B6" s="49" t="s">
        <v>53</v>
      </c>
      <c r="C6" s="49"/>
      <c r="D6" s="49"/>
      <c r="E6" s="49"/>
      <c r="F6" s="49"/>
      <c r="G6" s="78"/>
    </row>
    <row r="7" spans="1:7" ht="15.75" x14ac:dyDescent="0.2">
      <c r="A7" s="80" t="s">
        <v>256</v>
      </c>
      <c r="B7" s="49" t="s">
        <v>53</v>
      </c>
      <c r="C7" s="49"/>
      <c r="D7" s="49"/>
      <c r="E7" s="49"/>
      <c r="F7" s="49"/>
      <c r="G7" s="78"/>
    </row>
    <row r="8" spans="1:7" ht="15.75" x14ac:dyDescent="0.2">
      <c r="A8" s="80" t="s">
        <v>54</v>
      </c>
      <c r="B8" s="49" t="s">
        <v>53</v>
      </c>
      <c r="C8" s="49"/>
      <c r="D8" s="49"/>
      <c r="E8" s="49"/>
      <c r="F8" s="49"/>
      <c r="G8" s="78"/>
    </row>
    <row r="9" spans="1:7" ht="15.75" x14ac:dyDescent="0.2">
      <c r="A9" s="80" t="s">
        <v>257</v>
      </c>
      <c r="B9" s="49" t="s">
        <v>53</v>
      </c>
      <c r="C9" s="49"/>
      <c r="D9" s="49"/>
      <c r="E9" s="49"/>
      <c r="F9" s="49"/>
      <c r="G9" s="78"/>
    </row>
    <row r="10" spans="1:7" ht="15.75" x14ac:dyDescent="0.2">
      <c r="A10" s="80" t="s">
        <v>54</v>
      </c>
      <c r="B10" s="49" t="s">
        <v>53</v>
      </c>
      <c r="C10" s="49"/>
      <c r="D10" s="49"/>
      <c r="E10" s="49"/>
      <c r="F10" s="49"/>
      <c r="G10" s="78"/>
    </row>
    <row r="11" spans="1:7" ht="31.5" x14ac:dyDescent="0.2">
      <c r="A11" s="80" t="s">
        <v>258</v>
      </c>
      <c r="B11" s="49" t="s">
        <v>13</v>
      </c>
      <c r="C11" s="49"/>
      <c r="D11" s="49"/>
      <c r="E11" s="49"/>
      <c r="F11" s="49"/>
      <c r="G11" s="78"/>
    </row>
    <row r="12" spans="1:7" ht="15.75" x14ac:dyDescent="0.2">
      <c r="A12" s="80" t="s">
        <v>55</v>
      </c>
      <c r="B12" s="49" t="s">
        <v>53</v>
      </c>
      <c r="C12" s="49"/>
      <c r="D12" s="49"/>
      <c r="E12" s="49"/>
      <c r="F12" s="49"/>
      <c r="G12" s="78"/>
    </row>
    <row r="13" spans="1:7" ht="15.75" x14ac:dyDescent="0.2">
      <c r="A13" s="80" t="s">
        <v>259</v>
      </c>
      <c r="B13" s="49" t="s">
        <v>56</v>
      </c>
      <c r="C13" s="49"/>
      <c r="D13" s="49"/>
      <c r="E13" s="49"/>
      <c r="F13" s="49"/>
      <c r="G13" s="78"/>
    </row>
    <row r="14" spans="1:7" ht="19.149999999999999" customHeight="1" x14ac:dyDescent="0.2">
      <c r="A14" s="80" t="s">
        <v>260</v>
      </c>
      <c r="B14" s="49" t="s">
        <v>56</v>
      </c>
      <c r="C14" s="49"/>
      <c r="D14" s="49"/>
      <c r="E14" s="49"/>
      <c r="F14" s="49"/>
      <c r="G14" s="78"/>
    </row>
    <row r="15" spans="1:7" ht="15.75" x14ac:dyDescent="0.2">
      <c r="A15" s="81" t="s">
        <v>45</v>
      </c>
      <c r="B15" s="82"/>
      <c r="C15" s="82"/>
      <c r="D15" s="82"/>
      <c r="E15" s="112"/>
      <c r="F15" s="82"/>
      <c r="G15" s="83"/>
    </row>
    <row r="16" spans="1:7" ht="15.75" x14ac:dyDescent="0.2">
      <c r="A16" s="81" t="s">
        <v>611</v>
      </c>
      <c r="B16" s="82" t="s">
        <v>56</v>
      </c>
      <c r="C16" s="82"/>
      <c r="D16" s="82"/>
      <c r="E16" s="112"/>
      <c r="F16" s="82"/>
      <c r="G16" s="83"/>
    </row>
    <row r="17" spans="1:7" ht="15.75" x14ac:dyDescent="0.2">
      <c r="A17" s="81" t="s">
        <v>612</v>
      </c>
      <c r="B17" s="82" t="s">
        <v>56</v>
      </c>
      <c r="C17" s="82"/>
      <c r="D17" s="82"/>
      <c r="E17" s="112"/>
      <c r="F17" s="82"/>
      <c r="G17" s="83"/>
    </row>
    <row r="18" spans="1:7" ht="31.5" x14ac:dyDescent="0.2">
      <c r="A18" s="81" t="s">
        <v>613</v>
      </c>
      <c r="B18" s="82" t="s">
        <v>56</v>
      </c>
      <c r="C18" s="82"/>
      <c r="D18" s="82"/>
      <c r="E18" s="112"/>
      <c r="F18" s="82"/>
      <c r="G18" s="83"/>
    </row>
    <row r="19" spans="1:7" ht="15.75" x14ac:dyDescent="0.2">
      <c r="A19" s="81" t="s">
        <v>58</v>
      </c>
      <c r="B19" s="82" t="s">
        <v>35</v>
      </c>
      <c r="C19" s="280">
        <v>284042</v>
      </c>
      <c r="D19" s="82"/>
      <c r="E19" s="112"/>
      <c r="F19" s="82"/>
      <c r="G19" s="83"/>
    </row>
    <row r="20" spans="1:7" ht="15.75" x14ac:dyDescent="0.2">
      <c r="A20" s="81" t="s">
        <v>45</v>
      </c>
      <c r="B20" s="82"/>
      <c r="C20" s="280"/>
      <c r="D20" s="82"/>
      <c r="E20" s="112"/>
      <c r="F20" s="82"/>
      <c r="G20" s="83"/>
    </row>
    <row r="21" spans="1:7" ht="15.75" x14ac:dyDescent="0.2">
      <c r="A21" s="81" t="s">
        <v>261</v>
      </c>
      <c r="B21" s="82" t="s">
        <v>56</v>
      </c>
      <c r="C21" s="280">
        <v>87704</v>
      </c>
      <c r="D21" s="82"/>
      <c r="E21" s="112"/>
      <c r="F21" s="82"/>
      <c r="G21" s="83"/>
    </row>
    <row r="22" spans="1:7" ht="15.75" x14ac:dyDescent="0.2">
      <c r="A22" s="81" t="s">
        <v>59</v>
      </c>
      <c r="B22" s="82" t="s">
        <v>56</v>
      </c>
      <c r="C22" s="280">
        <v>73508</v>
      </c>
      <c r="D22" s="82"/>
      <c r="E22" s="112"/>
      <c r="F22" s="82"/>
      <c r="G22" s="83"/>
    </row>
    <row r="23" spans="1:7" ht="15.75" x14ac:dyDescent="0.2">
      <c r="A23" s="81" t="s">
        <v>45</v>
      </c>
      <c r="B23" s="82"/>
      <c r="C23" s="280"/>
      <c r="D23" s="82"/>
      <c r="E23" s="112"/>
      <c r="F23" s="82"/>
      <c r="G23" s="83"/>
    </row>
    <row r="24" spans="1:7" ht="15.75" x14ac:dyDescent="0.2">
      <c r="A24" s="81" t="s">
        <v>60</v>
      </c>
      <c r="B24" s="82" t="s">
        <v>56</v>
      </c>
      <c r="C24" s="280">
        <v>41971</v>
      </c>
      <c r="D24" s="82"/>
      <c r="E24" s="112"/>
      <c r="F24" s="82"/>
      <c r="G24" s="83"/>
    </row>
    <row r="25" spans="1:7" ht="18.600000000000001" customHeight="1" x14ac:dyDescent="0.2">
      <c r="A25" s="81" t="s">
        <v>304</v>
      </c>
      <c r="B25" s="82"/>
      <c r="C25" s="280">
        <v>1783</v>
      </c>
      <c r="D25" s="82"/>
      <c r="E25" s="112"/>
      <c r="F25" s="82"/>
      <c r="G25" s="83"/>
    </row>
    <row r="26" spans="1:7" ht="15.75" x14ac:dyDescent="0.2">
      <c r="A26" s="81" t="s">
        <v>305</v>
      </c>
      <c r="B26" s="82"/>
      <c r="C26" s="280">
        <v>8612</v>
      </c>
      <c r="D26" s="82"/>
      <c r="E26" s="112"/>
      <c r="F26" s="82"/>
      <c r="G26" s="83"/>
    </row>
    <row r="27" spans="1:7" ht="15.75" x14ac:dyDescent="0.2">
      <c r="A27" s="80" t="s">
        <v>262</v>
      </c>
      <c r="B27" s="49" t="s">
        <v>56</v>
      </c>
      <c r="C27" s="281">
        <v>2271</v>
      </c>
      <c r="D27" s="49"/>
      <c r="E27" s="49"/>
      <c r="F27" s="49"/>
      <c r="G27" s="78"/>
    </row>
    <row r="28" spans="1:7" ht="15.75" x14ac:dyDescent="0.2">
      <c r="A28" s="80" t="s">
        <v>306</v>
      </c>
      <c r="B28" s="49"/>
      <c r="C28" s="281">
        <v>1355</v>
      </c>
      <c r="D28" s="49"/>
      <c r="E28" s="49"/>
      <c r="F28" s="49"/>
      <c r="G28" s="78"/>
    </row>
    <row r="29" spans="1:7" ht="15.75" x14ac:dyDescent="0.2">
      <c r="A29" s="80" t="s">
        <v>263</v>
      </c>
      <c r="B29" s="49" t="s">
        <v>56</v>
      </c>
      <c r="C29" s="281">
        <v>17516</v>
      </c>
      <c r="D29" s="49"/>
      <c r="E29" s="49"/>
      <c r="F29" s="49"/>
      <c r="G29" s="78"/>
    </row>
    <row r="30" spans="1:7" ht="15.75" x14ac:dyDescent="0.2">
      <c r="A30" s="81" t="s">
        <v>307</v>
      </c>
      <c r="B30" s="49" t="s">
        <v>56</v>
      </c>
      <c r="C30" s="281">
        <v>14196</v>
      </c>
      <c r="D30" s="49"/>
      <c r="E30" s="49"/>
      <c r="F30" s="49"/>
      <c r="G30" s="78"/>
    </row>
    <row r="31" spans="1:7" ht="31.5" x14ac:dyDescent="0.2">
      <c r="A31" s="80" t="s">
        <v>308</v>
      </c>
      <c r="B31" s="49" t="s">
        <v>56</v>
      </c>
      <c r="C31" s="281">
        <v>189445</v>
      </c>
      <c r="D31" s="49"/>
      <c r="E31" s="49"/>
      <c r="F31" s="49"/>
      <c r="G31" s="78"/>
    </row>
    <row r="32" spans="1:7" ht="15.75" x14ac:dyDescent="0.2">
      <c r="A32" s="80" t="s">
        <v>61</v>
      </c>
      <c r="B32" s="49" t="s">
        <v>56</v>
      </c>
      <c r="C32" s="281">
        <v>285550</v>
      </c>
      <c r="D32" s="49"/>
      <c r="E32" s="49"/>
      <c r="F32" s="49"/>
      <c r="G32" s="78"/>
    </row>
    <row r="33" spans="1:7" ht="15.75" x14ac:dyDescent="0.2">
      <c r="A33" s="117" t="s">
        <v>45</v>
      </c>
      <c r="B33" s="49"/>
      <c r="C33" s="281"/>
      <c r="D33" s="49"/>
      <c r="E33" s="49"/>
      <c r="F33" s="49"/>
      <c r="G33" s="78"/>
    </row>
    <row r="34" spans="1:7" ht="31.5" x14ac:dyDescent="0.2">
      <c r="A34" s="117" t="s">
        <v>614</v>
      </c>
      <c r="B34" s="49" t="s">
        <v>53</v>
      </c>
      <c r="C34" s="281">
        <v>473</v>
      </c>
      <c r="D34" s="49"/>
      <c r="E34" s="49"/>
      <c r="F34" s="49"/>
      <c r="G34" s="78"/>
    </row>
    <row r="35" spans="1:7" ht="15.75" x14ac:dyDescent="0.2">
      <c r="A35" s="117" t="s">
        <v>309</v>
      </c>
      <c r="B35" s="49" t="s">
        <v>56</v>
      </c>
      <c r="C35" s="281">
        <v>26175</v>
      </c>
      <c r="D35" s="49"/>
      <c r="E35" s="49"/>
      <c r="F35" s="49"/>
      <c r="G35" s="78"/>
    </row>
    <row r="36" spans="1:7" ht="15.75" x14ac:dyDescent="0.2">
      <c r="A36" s="117" t="s">
        <v>310</v>
      </c>
      <c r="B36" s="49" t="s">
        <v>56</v>
      </c>
      <c r="C36" s="281">
        <v>42633</v>
      </c>
      <c r="D36" s="49"/>
      <c r="E36" s="49"/>
      <c r="F36" s="49"/>
      <c r="G36" s="78"/>
    </row>
    <row r="37" spans="1:7" ht="15.75" x14ac:dyDescent="0.2">
      <c r="A37" s="117" t="s">
        <v>311</v>
      </c>
      <c r="B37" s="49" t="s">
        <v>56</v>
      </c>
      <c r="C37" s="281">
        <v>26378</v>
      </c>
      <c r="D37" s="49"/>
      <c r="E37" s="49"/>
      <c r="F37" s="49"/>
      <c r="G37" s="78"/>
    </row>
    <row r="38" spans="1:7" ht="15.75" x14ac:dyDescent="0.2">
      <c r="A38" s="117" t="s">
        <v>312</v>
      </c>
      <c r="B38" s="49" t="s">
        <v>56</v>
      </c>
      <c r="C38" s="281">
        <v>37772</v>
      </c>
      <c r="D38" s="49"/>
      <c r="E38" s="49"/>
      <c r="F38" s="49"/>
      <c r="G38" s="78"/>
    </row>
    <row r="39" spans="1:7" ht="15.75" x14ac:dyDescent="0.2">
      <c r="A39" s="81" t="s">
        <v>314</v>
      </c>
      <c r="B39" s="49" t="s">
        <v>56</v>
      </c>
      <c r="C39" s="281">
        <v>38562</v>
      </c>
      <c r="D39" s="49"/>
      <c r="E39" s="49"/>
      <c r="F39" s="49"/>
      <c r="G39" s="78"/>
    </row>
    <row r="40" spans="1:7" ht="15.75" x14ac:dyDescent="0.2">
      <c r="A40" s="81" t="s">
        <v>615</v>
      </c>
      <c r="B40" s="49" t="s">
        <v>56</v>
      </c>
      <c r="C40" s="281">
        <v>50</v>
      </c>
      <c r="D40" s="49"/>
      <c r="E40" s="49"/>
      <c r="F40" s="49"/>
      <c r="G40" s="78"/>
    </row>
    <row r="41" spans="1:7" ht="15.75" x14ac:dyDescent="0.2">
      <c r="A41" s="81" t="s">
        <v>313</v>
      </c>
      <c r="B41" s="49" t="s">
        <v>56</v>
      </c>
      <c r="C41" s="281">
        <v>26364</v>
      </c>
      <c r="D41" s="49"/>
      <c r="E41" s="49"/>
      <c r="F41" s="49"/>
      <c r="G41" s="78"/>
    </row>
    <row r="42" spans="1:7" ht="15.75" x14ac:dyDescent="0.2">
      <c r="A42" s="81" t="s">
        <v>616</v>
      </c>
      <c r="B42" s="49"/>
      <c r="C42" s="281">
        <v>33810</v>
      </c>
      <c r="D42" s="49"/>
      <c r="E42" s="49"/>
      <c r="F42" s="49"/>
      <c r="G42" s="78"/>
    </row>
    <row r="43" spans="1:7" ht="15.75" x14ac:dyDescent="0.2">
      <c r="A43" s="117" t="s">
        <v>264</v>
      </c>
      <c r="B43" s="49" t="s">
        <v>56</v>
      </c>
      <c r="C43" s="281">
        <v>53333</v>
      </c>
      <c r="D43" s="49"/>
      <c r="E43" s="49"/>
      <c r="F43" s="49"/>
      <c r="G43" s="78"/>
    </row>
    <row r="44" spans="1:7" ht="15.75" x14ac:dyDescent="0.2">
      <c r="A44" s="117" t="s">
        <v>265</v>
      </c>
      <c r="B44" s="49" t="s">
        <v>56</v>
      </c>
      <c r="C44" s="281">
        <v>-1508</v>
      </c>
      <c r="D44" s="49"/>
      <c r="E44" s="49"/>
      <c r="F44" s="49"/>
      <c r="G44" s="78"/>
    </row>
    <row r="45" spans="1:7" ht="15.75" x14ac:dyDescent="0.2">
      <c r="A45" s="117" t="s">
        <v>266</v>
      </c>
      <c r="B45" s="49"/>
      <c r="C45" s="279"/>
      <c r="D45" s="49"/>
      <c r="E45" s="49"/>
      <c r="F45" s="49"/>
      <c r="G45" s="78"/>
    </row>
    <row r="46" spans="1:7" ht="15.75" x14ac:dyDescent="0.2">
      <c r="A46" s="117" t="s">
        <v>315</v>
      </c>
      <c r="B46" s="49" t="s">
        <v>49</v>
      </c>
      <c r="C46" s="279">
        <v>6076</v>
      </c>
      <c r="D46" s="49"/>
      <c r="E46" s="49"/>
      <c r="F46" s="49"/>
      <c r="G46" s="78"/>
    </row>
    <row r="47" spans="1:7" ht="15.75" x14ac:dyDescent="0.2">
      <c r="A47" s="117" t="s">
        <v>322</v>
      </c>
      <c r="B47" s="49" t="s">
        <v>49</v>
      </c>
      <c r="C47" s="279">
        <v>19677</v>
      </c>
      <c r="D47" s="49"/>
      <c r="E47" s="49"/>
      <c r="F47" s="49"/>
      <c r="G47" s="78"/>
    </row>
    <row r="48" spans="1:7" ht="16.5" x14ac:dyDescent="0.2">
      <c r="A48" s="75"/>
      <c r="B48" s="74"/>
      <c r="C48" s="74"/>
      <c r="D48" s="74"/>
      <c r="E48" s="74"/>
      <c r="F48" s="74"/>
      <c r="G48" s="74"/>
    </row>
    <row r="49" spans="1:7" ht="16.5" x14ac:dyDescent="0.2">
      <c r="A49" s="75"/>
      <c r="B49" s="74"/>
      <c r="C49" s="74"/>
      <c r="D49" s="74"/>
      <c r="E49" s="74"/>
      <c r="F49" s="74"/>
      <c r="G49" s="74"/>
    </row>
    <row r="50" spans="1:7" ht="18" customHeight="1" x14ac:dyDescent="0.2">
      <c r="A50" s="75"/>
      <c r="B50" s="74"/>
      <c r="C50" s="74"/>
      <c r="D50" s="74"/>
      <c r="E50" s="74"/>
      <c r="F50" s="74"/>
      <c r="G50" s="74"/>
    </row>
    <row r="51" spans="1:7" ht="21" customHeight="1" x14ac:dyDescent="0.2">
      <c r="A51" s="75"/>
      <c r="B51" s="74"/>
      <c r="C51" s="74"/>
      <c r="D51" s="74"/>
      <c r="E51" s="74"/>
      <c r="F51" s="74"/>
      <c r="G51" s="74"/>
    </row>
    <row r="52" spans="1:7" ht="16.5" x14ac:dyDescent="0.2">
      <c r="A52" s="75"/>
      <c r="B52" s="74"/>
      <c r="C52" s="74"/>
      <c r="D52" s="74"/>
      <c r="E52" s="74"/>
      <c r="F52" s="74"/>
      <c r="G52" s="74"/>
    </row>
    <row r="53" spans="1:7" ht="16.5" x14ac:dyDescent="0.2">
      <c r="A53" s="75"/>
      <c r="B53" s="74"/>
      <c r="C53" s="74"/>
      <c r="D53" s="74"/>
      <c r="E53" s="74"/>
      <c r="F53" s="74"/>
      <c r="G53" s="74"/>
    </row>
    <row r="54" spans="1:7" ht="16.5" x14ac:dyDescent="0.2">
      <c r="A54" s="75"/>
      <c r="B54" s="74"/>
      <c r="C54" s="74"/>
      <c r="D54" s="74"/>
      <c r="E54" s="74"/>
      <c r="F54" s="74"/>
      <c r="G54" s="74"/>
    </row>
    <row r="55" spans="1:7" ht="16.5" x14ac:dyDescent="0.2">
      <c r="A55" s="75"/>
      <c r="B55" s="74"/>
      <c r="C55" s="74"/>
      <c r="D55" s="74"/>
      <c r="E55" s="74"/>
      <c r="F55" s="74"/>
      <c r="G55" s="74"/>
    </row>
    <row r="56" spans="1:7" ht="16.5" x14ac:dyDescent="0.2">
      <c r="A56" s="76"/>
      <c r="B56" s="74"/>
      <c r="C56" s="74"/>
      <c r="D56" s="74"/>
      <c r="E56" s="74"/>
      <c r="F56" s="74"/>
      <c r="G56" s="74"/>
    </row>
    <row r="57" spans="1:7" ht="16.5" x14ac:dyDescent="0.2">
      <c r="A57" s="76"/>
      <c r="B57" s="74"/>
      <c r="C57" s="74"/>
      <c r="D57" s="74"/>
      <c r="E57" s="74"/>
      <c r="F57" s="74"/>
      <c r="G57" s="74"/>
    </row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Normal="100" workbookViewId="0">
      <selection activeCell="K7" sqref="K7"/>
    </sheetView>
  </sheetViews>
  <sheetFormatPr defaultRowHeight="12.75" x14ac:dyDescent="0.2"/>
  <cols>
    <col min="1" max="1" width="15.140625" customWidth="1"/>
    <col min="2" max="2" width="20.42578125" customWidth="1"/>
    <col min="3" max="3" width="13.28515625" customWidth="1"/>
    <col min="4" max="4" width="14.42578125" customWidth="1"/>
    <col min="5" max="6" width="13.28515625" customWidth="1"/>
    <col min="7" max="7" width="13.42578125" customWidth="1"/>
    <col min="8" max="8" width="12.28515625" customWidth="1"/>
    <col min="9" max="9" width="15.7109375" customWidth="1"/>
  </cols>
  <sheetData>
    <row r="1" spans="1:13" ht="21" customHeight="1" x14ac:dyDescent="0.25">
      <c r="I1" s="119" t="s">
        <v>339</v>
      </c>
      <c r="J1" s="376"/>
      <c r="K1" s="376"/>
      <c r="L1" s="376"/>
      <c r="M1" s="376"/>
    </row>
    <row r="2" spans="1:13" ht="21" customHeight="1" x14ac:dyDescent="0.2"/>
    <row r="3" spans="1:13" ht="15.75" x14ac:dyDescent="0.2">
      <c r="A3" s="367" t="s">
        <v>819</v>
      </c>
      <c r="B3" s="377"/>
      <c r="C3" s="377"/>
      <c r="D3" s="377"/>
      <c r="E3" s="377"/>
      <c r="F3" s="377"/>
      <c r="G3" s="377"/>
      <c r="H3" s="377"/>
      <c r="I3" s="377"/>
    </row>
    <row r="4" spans="1:13" ht="13.5" thickBot="1" x14ac:dyDescent="0.25"/>
    <row r="5" spans="1:13" ht="47.45" customHeight="1" x14ac:dyDescent="0.2">
      <c r="A5" s="383" t="s">
        <v>329</v>
      </c>
      <c r="B5" s="378" t="s">
        <v>330</v>
      </c>
      <c r="C5" s="386" t="s">
        <v>331</v>
      </c>
      <c r="D5" s="387"/>
      <c r="E5" s="378" t="s">
        <v>332</v>
      </c>
      <c r="F5" s="380" t="s">
        <v>45</v>
      </c>
      <c r="G5" s="381"/>
      <c r="H5" s="381"/>
      <c r="I5" s="382"/>
    </row>
    <row r="6" spans="1:13" ht="45" customHeight="1" x14ac:dyDescent="0.2">
      <c r="A6" s="384"/>
      <c r="B6" s="379"/>
      <c r="C6" s="375" t="s">
        <v>333</v>
      </c>
      <c r="D6" s="375" t="s">
        <v>334</v>
      </c>
      <c r="E6" s="379"/>
      <c r="F6" s="385" t="s">
        <v>335</v>
      </c>
      <c r="G6" s="388" t="s">
        <v>336</v>
      </c>
      <c r="H6" s="375" t="s">
        <v>337</v>
      </c>
      <c r="I6" s="375"/>
    </row>
    <row r="7" spans="1:13" ht="58.9" customHeight="1" x14ac:dyDescent="0.2">
      <c r="A7" s="384"/>
      <c r="B7" s="379"/>
      <c r="C7" s="334"/>
      <c r="D7" s="334"/>
      <c r="E7" s="379"/>
      <c r="F7" s="334"/>
      <c r="G7" s="388"/>
      <c r="H7" s="118" t="s">
        <v>333</v>
      </c>
      <c r="I7" s="118" t="s">
        <v>338</v>
      </c>
    </row>
    <row r="8" spans="1:13" ht="15.75" thickBot="1" x14ac:dyDescent="0.25">
      <c r="A8" s="28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13" ht="87" customHeight="1" x14ac:dyDescent="0.2">
      <c r="A9" s="239" t="s">
        <v>815</v>
      </c>
      <c r="B9" s="26"/>
      <c r="C9" s="26"/>
      <c r="D9" s="26"/>
      <c r="E9" s="26"/>
      <c r="F9" s="26"/>
      <c r="G9" s="26"/>
      <c r="H9" s="26"/>
      <c r="I9" s="26"/>
    </row>
    <row r="10" spans="1:13" x14ac:dyDescent="0.2">
      <c r="A10" s="24"/>
      <c r="B10" s="24"/>
      <c r="C10" s="24"/>
      <c r="D10" s="24"/>
      <c r="E10" s="24"/>
      <c r="F10" s="24"/>
      <c r="G10" s="24"/>
      <c r="H10" s="24"/>
      <c r="I10" s="24"/>
    </row>
    <row r="11" spans="1:13" x14ac:dyDescent="0.2">
      <c r="A11" s="24"/>
      <c r="B11" s="24"/>
      <c r="C11" s="24"/>
      <c r="D11" s="24"/>
      <c r="E11" s="24"/>
      <c r="F11" s="24"/>
      <c r="G11" s="24"/>
      <c r="H11" s="24"/>
      <c r="I11" s="24"/>
    </row>
    <row r="15" spans="1:13" x14ac:dyDescent="0.2">
      <c r="M15" s="24"/>
    </row>
    <row r="24" ht="138.6" customHeight="1" x14ac:dyDescent="0.2"/>
  </sheetData>
  <mergeCells count="12">
    <mergeCell ref="H6:I6"/>
    <mergeCell ref="D6:D7"/>
    <mergeCell ref="J1:M1"/>
    <mergeCell ref="A3:I3"/>
    <mergeCell ref="E5:E7"/>
    <mergeCell ref="F5:I5"/>
    <mergeCell ref="B5:B7"/>
    <mergeCell ref="A5:A7"/>
    <mergeCell ref="F6:F7"/>
    <mergeCell ref="C6:C7"/>
    <mergeCell ref="C5:D5"/>
    <mergeCell ref="G6:G7"/>
  </mergeCells>
  <phoneticPr fontId="9" type="noConversion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K15"/>
  <sheetViews>
    <sheetView view="pageBreakPreview" zoomScale="85" zoomScaleNormal="100" zoomScaleSheetLayoutView="85" workbookViewId="0">
      <selection activeCell="M12" sqref="M12"/>
    </sheetView>
  </sheetViews>
  <sheetFormatPr defaultRowHeight="12.75" x14ac:dyDescent="0.2"/>
  <cols>
    <col min="1" max="1" width="31.7109375" customWidth="1"/>
    <col min="2" max="2" width="14" customWidth="1"/>
    <col min="8" max="8" width="11.85546875" customWidth="1"/>
    <col min="9" max="10" width="10.28515625" customWidth="1"/>
    <col min="11" max="11" width="10.5703125" customWidth="1"/>
  </cols>
  <sheetData>
    <row r="1" spans="1:11" ht="16.5" x14ac:dyDescent="0.25">
      <c r="A1" s="302" t="s">
        <v>242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23.45" customHeight="1" thickBot="1" x14ac:dyDescent="0.25">
      <c r="A2" s="390" t="s">
        <v>583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</row>
    <row r="3" spans="1:11" ht="38.450000000000003" customHeight="1" x14ac:dyDescent="0.2">
      <c r="A3" s="331" t="s">
        <v>569</v>
      </c>
      <c r="B3" s="333" t="s">
        <v>575</v>
      </c>
      <c r="C3" s="338" t="s">
        <v>540</v>
      </c>
      <c r="D3" s="338"/>
      <c r="E3" s="338"/>
      <c r="F3" s="338"/>
      <c r="G3" s="338"/>
      <c r="H3" s="338" t="s">
        <v>63</v>
      </c>
      <c r="I3" s="338"/>
      <c r="J3" s="338"/>
      <c r="K3" s="339"/>
    </row>
    <row r="4" spans="1:11" ht="11.45" customHeight="1" x14ac:dyDescent="0.2">
      <c r="A4" s="391"/>
      <c r="B4" s="354"/>
      <c r="C4" s="356" t="s">
        <v>821</v>
      </c>
      <c r="D4" s="356" t="s">
        <v>798</v>
      </c>
      <c r="E4" s="356"/>
      <c r="F4" s="356"/>
      <c r="G4" s="356"/>
      <c r="H4" s="393" t="s">
        <v>820</v>
      </c>
      <c r="I4" s="356"/>
      <c r="J4" s="356"/>
      <c r="K4" s="392"/>
    </row>
    <row r="5" spans="1:11" ht="9" customHeight="1" x14ac:dyDescent="0.2">
      <c r="A5" s="391"/>
      <c r="B5" s="354"/>
      <c r="C5" s="356"/>
      <c r="D5" s="356"/>
      <c r="E5" s="356"/>
      <c r="F5" s="356"/>
      <c r="G5" s="356"/>
      <c r="H5" s="393"/>
      <c r="I5" s="356"/>
      <c r="J5" s="356"/>
      <c r="K5" s="392"/>
    </row>
    <row r="6" spans="1:11" ht="17.25" thickBot="1" x14ac:dyDescent="0.2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42">
        <v>11</v>
      </c>
    </row>
    <row r="7" spans="1:11" ht="37.15" customHeight="1" x14ac:dyDescent="0.2">
      <c r="A7" s="143" t="s">
        <v>584</v>
      </c>
      <c r="B7" s="144" t="s">
        <v>11</v>
      </c>
      <c r="C7" s="143">
        <v>81</v>
      </c>
      <c r="D7" s="143">
        <v>53</v>
      </c>
      <c r="E7" s="143"/>
      <c r="F7" s="143"/>
      <c r="G7" s="143"/>
      <c r="H7" s="263">
        <v>65</v>
      </c>
      <c r="I7" s="145"/>
      <c r="J7" s="145"/>
      <c r="K7" s="143"/>
    </row>
    <row r="8" spans="1:11" ht="55.15" customHeight="1" x14ac:dyDescent="0.2">
      <c r="A8" s="146" t="s">
        <v>0</v>
      </c>
      <c r="B8" s="147" t="s">
        <v>86</v>
      </c>
      <c r="C8" s="146">
        <v>241</v>
      </c>
      <c r="D8" s="146">
        <v>250</v>
      </c>
      <c r="E8" s="146"/>
      <c r="F8" s="146"/>
      <c r="G8" s="146"/>
      <c r="H8" s="264">
        <v>103.7</v>
      </c>
      <c r="I8" s="145"/>
      <c r="J8" s="145"/>
      <c r="K8" s="146"/>
    </row>
    <row r="9" spans="1:11" ht="87" customHeight="1" x14ac:dyDescent="0.2">
      <c r="A9" s="146" t="s">
        <v>477</v>
      </c>
      <c r="B9" s="147" t="s">
        <v>1</v>
      </c>
      <c r="C9" s="146">
        <v>21.8</v>
      </c>
      <c r="D9" s="146">
        <v>20.76</v>
      </c>
      <c r="E9" s="146"/>
      <c r="F9" s="146"/>
      <c r="G9" s="146"/>
      <c r="H9" s="264">
        <v>95.2</v>
      </c>
      <c r="I9" s="145"/>
      <c r="J9" s="145"/>
      <c r="K9" s="146"/>
    </row>
    <row r="10" spans="1:11" ht="49.5" x14ac:dyDescent="0.2">
      <c r="A10" s="146" t="s">
        <v>473</v>
      </c>
      <c r="B10" s="147" t="s">
        <v>86</v>
      </c>
      <c r="C10" s="146">
        <v>989</v>
      </c>
      <c r="D10" s="146">
        <v>850</v>
      </c>
      <c r="E10" s="146"/>
      <c r="F10" s="146"/>
      <c r="G10" s="146"/>
      <c r="H10" s="265">
        <f>D10/C10*100</f>
        <v>85.945399393326596</v>
      </c>
      <c r="I10" s="145"/>
      <c r="J10" s="145"/>
      <c r="K10" s="146"/>
    </row>
    <row r="11" spans="1:11" ht="69.599999999999994" customHeight="1" x14ac:dyDescent="0.2">
      <c r="A11" s="146" t="s">
        <v>340</v>
      </c>
      <c r="B11" s="147" t="s">
        <v>37</v>
      </c>
      <c r="C11" s="146">
        <v>50</v>
      </c>
      <c r="D11" s="146">
        <v>525.9</v>
      </c>
      <c r="E11" s="146"/>
      <c r="F11" s="146"/>
      <c r="G11" s="146"/>
      <c r="H11" s="264" t="s">
        <v>941</v>
      </c>
      <c r="I11" s="145"/>
      <c r="J11" s="145"/>
      <c r="K11" s="146"/>
    </row>
    <row r="12" spans="1:11" ht="103.9" customHeight="1" x14ac:dyDescent="0.2">
      <c r="A12" s="146" t="s">
        <v>341</v>
      </c>
      <c r="B12" s="147" t="s">
        <v>37</v>
      </c>
      <c r="C12" s="146">
        <v>9936</v>
      </c>
      <c r="D12" s="146">
        <v>9953</v>
      </c>
      <c r="E12" s="146"/>
      <c r="F12" s="146"/>
      <c r="G12" s="146"/>
      <c r="H12" s="265">
        <f>D12/C12*100</f>
        <v>100.17109500805152</v>
      </c>
      <c r="I12" s="145"/>
      <c r="J12" s="145"/>
      <c r="K12" s="146"/>
    </row>
    <row r="14" spans="1:11" ht="34.9" customHeight="1" x14ac:dyDescent="0.2">
      <c r="A14" s="120"/>
      <c r="B14" s="121"/>
      <c r="C14" s="120"/>
      <c r="D14" s="120"/>
      <c r="E14" s="120"/>
      <c r="F14" s="120"/>
      <c r="G14" s="120"/>
      <c r="H14" s="120"/>
      <c r="I14" s="122"/>
      <c r="J14" s="122"/>
      <c r="K14" s="120"/>
    </row>
    <row r="15" spans="1:11" ht="34.9" customHeight="1" x14ac:dyDescent="0.2">
      <c r="A15" s="120"/>
      <c r="B15" s="121"/>
      <c r="C15" s="120"/>
      <c r="D15" s="120"/>
      <c r="E15" s="120"/>
      <c r="F15" s="120"/>
      <c r="G15" s="120"/>
      <c r="H15" s="120"/>
      <c r="I15" s="122"/>
      <c r="J15" s="122"/>
      <c r="K15" s="120"/>
    </row>
  </sheetData>
  <mergeCells count="15">
    <mergeCell ref="A1:K1"/>
    <mergeCell ref="A2:K2"/>
    <mergeCell ref="A3:A5"/>
    <mergeCell ref="B3:B5"/>
    <mergeCell ref="C3:G3"/>
    <mergeCell ref="H3:K3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8" tint="0.59999389629810485"/>
  </sheetPr>
  <dimension ref="A1:I9"/>
  <sheetViews>
    <sheetView view="pageBreakPreview" zoomScaleNormal="100" workbookViewId="0">
      <selection activeCell="F25" sqref="F25"/>
    </sheetView>
  </sheetViews>
  <sheetFormatPr defaultRowHeight="12.75" x14ac:dyDescent="0.2"/>
  <cols>
    <col min="1" max="1" width="55.5703125" customWidth="1"/>
    <col min="2" max="2" width="18.28515625" customWidth="1"/>
    <col min="3" max="3" width="10.42578125" customWidth="1"/>
    <col min="4" max="4" width="10.28515625" customWidth="1"/>
    <col min="5" max="5" width="10" customWidth="1"/>
    <col min="6" max="6" width="10.85546875" customWidth="1"/>
    <col min="7" max="7" width="10.42578125" customWidth="1"/>
  </cols>
  <sheetData>
    <row r="1" spans="1:9" ht="16.5" x14ac:dyDescent="0.25">
      <c r="A1" s="302" t="s">
        <v>342</v>
      </c>
      <c r="B1" s="310"/>
      <c r="C1" s="310"/>
      <c r="D1" s="310"/>
      <c r="E1" s="310"/>
      <c r="F1" s="310"/>
      <c r="G1" s="310"/>
      <c r="H1" s="9"/>
      <c r="I1" s="9"/>
    </row>
    <row r="2" spans="1:9" ht="31.15" customHeight="1" thickBot="1" x14ac:dyDescent="0.25">
      <c r="A2" s="341" t="s">
        <v>343</v>
      </c>
      <c r="B2" s="394"/>
      <c r="C2" s="394"/>
      <c r="D2" s="394"/>
      <c r="E2" s="394"/>
      <c r="F2" s="394"/>
      <c r="G2" s="394"/>
      <c r="H2" s="53"/>
      <c r="I2" s="53"/>
    </row>
    <row r="3" spans="1:9" ht="16.5" x14ac:dyDescent="0.2">
      <c r="A3" s="396" t="s">
        <v>569</v>
      </c>
      <c r="B3" s="338" t="s">
        <v>575</v>
      </c>
      <c r="C3" s="338" t="s">
        <v>64</v>
      </c>
      <c r="D3" s="338"/>
      <c r="E3" s="338"/>
      <c r="F3" s="338"/>
      <c r="G3" s="339"/>
    </row>
    <row r="4" spans="1:9" ht="16.5" x14ac:dyDescent="0.2">
      <c r="A4" s="397"/>
      <c r="B4" s="363"/>
      <c r="C4" s="32" t="s">
        <v>798</v>
      </c>
      <c r="D4" s="32"/>
      <c r="E4" s="23"/>
      <c r="F4" s="33"/>
      <c r="G4" s="50"/>
    </row>
    <row r="5" spans="1:9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52">
        <v>7</v>
      </c>
    </row>
    <row r="6" spans="1:9" ht="27.6" customHeight="1" x14ac:dyDescent="0.2">
      <c r="A6" s="395" t="s">
        <v>65</v>
      </c>
      <c r="B6" s="395"/>
      <c r="C6" s="395"/>
      <c r="D6" s="395"/>
      <c r="E6" s="395"/>
      <c r="F6" s="395"/>
      <c r="G6" s="395"/>
    </row>
    <row r="7" spans="1:9" ht="34.9" customHeight="1" x14ac:dyDescent="0.2">
      <c r="A7" s="47" t="s">
        <v>617</v>
      </c>
      <c r="B7" s="49" t="s">
        <v>11</v>
      </c>
      <c r="C7" s="47">
        <v>0</v>
      </c>
      <c r="D7" s="47"/>
      <c r="E7" s="47"/>
      <c r="F7" s="47"/>
      <c r="G7" s="47"/>
    </row>
    <row r="8" spans="1:9" ht="47.25" x14ac:dyDescent="0.2">
      <c r="A8" s="162" t="s">
        <v>618</v>
      </c>
      <c r="B8" s="49" t="s">
        <v>11</v>
      </c>
      <c r="C8" s="47">
        <v>0</v>
      </c>
      <c r="D8" s="47"/>
      <c r="E8" s="47"/>
      <c r="F8" s="47"/>
      <c r="G8" s="47"/>
    </row>
    <row r="9" spans="1:9" ht="18.600000000000001" customHeight="1" x14ac:dyDescent="0.2">
      <c r="A9" s="47" t="s">
        <v>66</v>
      </c>
      <c r="B9" s="49" t="s">
        <v>572</v>
      </c>
      <c r="C9" s="47">
        <v>0</v>
      </c>
      <c r="D9" s="47"/>
      <c r="E9" s="47"/>
      <c r="F9" s="47"/>
      <c r="G9" s="47"/>
    </row>
  </sheetData>
  <mergeCells count="6">
    <mergeCell ref="A1:G1"/>
    <mergeCell ref="A2:G2"/>
    <mergeCell ref="C3:G3"/>
    <mergeCell ref="A6:G6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8" tint="0.39997558519241921"/>
  </sheetPr>
  <dimension ref="A1:G134"/>
  <sheetViews>
    <sheetView view="pageBreakPreview" zoomScaleNormal="100" workbookViewId="0">
      <pane ySplit="6" topLeftCell="A121" activePane="bottomLeft" state="frozen"/>
      <selection activeCell="D95" sqref="D95"/>
      <selection pane="bottomLeft" activeCell="I134" sqref="I134"/>
    </sheetView>
  </sheetViews>
  <sheetFormatPr defaultRowHeight="12.75" x14ac:dyDescent="0.2"/>
  <cols>
    <col min="1" max="1" width="63.5703125" customWidth="1"/>
    <col min="2" max="2" width="25.85546875" customWidth="1"/>
  </cols>
  <sheetData>
    <row r="1" spans="1:7" ht="18" customHeight="1" x14ac:dyDescent="0.25">
      <c r="A1" s="311" t="s">
        <v>319</v>
      </c>
      <c r="B1" s="286"/>
      <c r="C1" s="286"/>
      <c r="D1" s="286"/>
      <c r="E1" s="286"/>
      <c r="F1" s="286"/>
      <c r="G1" s="286"/>
    </row>
    <row r="2" spans="1:7" ht="16.5" x14ac:dyDescent="0.25">
      <c r="A2" s="302" t="s">
        <v>344</v>
      </c>
      <c r="B2" s="310"/>
      <c r="C2" s="310"/>
      <c r="D2" s="310"/>
      <c r="E2" s="310"/>
      <c r="F2" s="310"/>
      <c r="G2" s="310"/>
    </row>
    <row r="3" spans="1:7" ht="19.5" thickBot="1" x14ac:dyDescent="0.35">
      <c r="A3" s="400" t="s">
        <v>320</v>
      </c>
      <c r="B3" s="400"/>
      <c r="C3" s="400"/>
      <c r="D3" s="400"/>
      <c r="E3" s="400"/>
      <c r="F3" s="400"/>
      <c r="G3" s="400"/>
    </row>
    <row r="4" spans="1:7" ht="16.5" x14ac:dyDescent="0.2">
      <c r="A4" s="406" t="s">
        <v>569</v>
      </c>
      <c r="B4" s="408" t="s">
        <v>575</v>
      </c>
      <c r="C4" s="403" t="s">
        <v>540</v>
      </c>
      <c r="D4" s="404"/>
      <c r="E4" s="404"/>
      <c r="F4" s="404"/>
      <c r="G4" s="405"/>
    </row>
    <row r="5" spans="1:7" ht="16.5" x14ac:dyDescent="0.2">
      <c r="A5" s="407"/>
      <c r="B5" s="409"/>
      <c r="C5" s="32" t="s">
        <v>798</v>
      </c>
      <c r="D5" s="32"/>
      <c r="E5" s="33"/>
      <c r="F5" s="33"/>
      <c r="G5" s="50"/>
    </row>
    <row r="6" spans="1:7" ht="17.25" thickBot="1" x14ac:dyDescent="0.2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42">
        <v>7</v>
      </c>
    </row>
    <row r="7" spans="1:7" ht="33" x14ac:dyDescent="0.25">
      <c r="A7" s="34" t="s">
        <v>377</v>
      </c>
      <c r="B7" s="36" t="s">
        <v>234</v>
      </c>
      <c r="C7" s="259">
        <v>1</v>
      </c>
      <c r="D7" s="107"/>
      <c r="E7" s="57"/>
      <c r="F7" s="57"/>
      <c r="G7" s="57"/>
    </row>
    <row r="8" spans="1:7" ht="33" x14ac:dyDescent="0.25">
      <c r="A8" s="34" t="s">
        <v>378</v>
      </c>
      <c r="B8" s="36" t="s">
        <v>234</v>
      </c>
      <c r="C8" s="259">
        <v>63</v>
      </c>
      <c r="D8" s="107"/>
      <c r="E8" s="57"/>
      <c r="F8" s="57"/>
      <c r="G8" s="57"/>
    </row>
    <row r="9" spans="1:7" ht="33" x14ac:dyDescent="0.25">
      <c r="A9" s="33" t="s">
        <v>67</v>
      </c>
      <c r="B9" s="123" t="s">
        <v>69</v>
      </c>
      <c r="C9" s="32">
        <v>43.2</v>
      </c>
      <c r="D9" s="55"/>
      <c r="E9" s="55"/>
      <c r="F9" s="55"/>
      <c r="G9" s="55"/>
    </row>
    <row r="10" spans="1:7" ht="17.45" customHeight="1" x14ac:dyDescent="0.25">
      <c r="A10" s="33" t="s">
        <v>68</v>
      </c>
      <c r="B10" s="123" t="s">
        <v>69</v>
      </c>
      <c r="C10" s="32">
        <v>0</v>
      </c>
      <c r="D10" s="55"/>
      <c r="E10" s="55"/>
      <c r="F10" s="55"/>
      <c r="G10" s="55"/>
    </row>
    <row r="11" spans="1:7" ht="33" x14ac:dyDescent="0.25">
      <c r="A11" s="33" t="s">
        <v>380</v>
      </c>
      <c r="B11" s="36" t="s">
        <v>234</v>
      </c>
      <c r="C11" s="32">
        <v>1</v>
      </c>
      <c r="D11" s="55"/>
      <c r="E11" s="55"/>
      <c r="F11" s="55"/>
      <c r="G11" s="55"/>
    </row>
    <row r="12" spans="1:7" ht="16.5" x14ac:dyDescent="0.25">
      <c r="A12" s="33" t="s">
        <v>73</v>
      </c>
      <c r="B12" s="36" t="s">
        <v>234</v>
      </c>
      <c r="C12" s="32">
        <v>0</v>
      </c>
      <c r="D12" s="55"/>
      <c r="E12" s="55"/>
      <c r="F12" s="55"/>
      <c r="G12" s="55"/>
    </row>
    <row r="13" spans="1:7" ht="16.5" x14ac:dyDescent="0.25">
      <c r="A13" s="33" t="s">
        <v>74</v>
      </c>
      <c r="B13" s="123" t="s">
        <v>76</v>
      </c>
      <c r="C13" s="32">
        <v>596</v>
      </c>
      <c r="D13" s="55"/>
      <c r="E13" s="55"/>
      <c r="F13" s="55"/>
      <c r="G13" s="55"/>
    </row>
    <row r="14" spans="1:7" ht="49.5" x14ac:dyDescent="0.25">
      <c r="A14" s="33" t="s">
        <v>379</v>
      </c>
      <c r="B14" s="123" t="s">
        <v>78</v>
      </c>
      <c r="C14" s="32">
        <v>336.1</v>
      </c>
      <c r="D14" s="55"/>
      <c r="E14" s="55"/>
      <c r="F14" s="55"/>
      <c r="G14" s="55"/>
    </row>
    <row r="15" spans="1:7" ht="16.5" x14ac:dyDescent="0.25">
      <c r="A15" s="33" t="s">
        <v>77</v>
      </c>
      <c r="B15" s="36" t="s">
        <v>234</v>
      </c>
      <c r="C15" s="32">
        <v>0</v>
      </c>
      <c r="D15" s="55"/>
      <c r="E15" s="55"/>
      <c r="F15" s="55"/>
      <c r="G15" s="55"/>
    </row>
    <row r="16" spans="1:7" ht="16.5" x14ac:dyDescent="0.25">
      <c r="A16" s="33" t="s">
        <v>79</v>
      </c>
      <c r="B16" s="36" t="s">
        <v>234</v>
      </c>
      <c r="C16" s="32">
        <v>16</v>
      </c>
      <c r="D16" s="55"/>
      <c r="E16" s="55"/>
      <c r="F16" s="55"/>
      <c r="G16" s="55"/>
    </row>
    <row r="17" spans="1:7" ht="33" x14ac:dyDescent="0.25">
      <c r="A17" s="33" t="s">
        <v>80</v>
      </c>
      <c r="B17" s="123" t="s">
        <v>81</v>
      </c>
      <c r="C17" s="32">
        <v>10.7</v>
      </c>
      <c r="D17" s="55"/>
      <c r="E17" s="55"/>
      <c r="F17" s="55"/>
      <c r="G17" s="55"/>
    </row>
    <row r="18" spans="1:7" ht="33" x14ac:dyDescent="0.25">
      <c r="A18" s="33" t="s">
        <v>381</v>
      </c>
      <c r="B18" s="123" t="s">
        <v>572</v>
      </c>
      <c r="C18" s="32">
        <v>35</v>
      </c>
      <c r="D18" s="55"/>
      <c r="E18" s="55"/>
      <c r="F18" s="55"/>
      <c r="G18" s="55"/>
    </row>
    <row r="19" spans="1:7" ht="33" x14ac:dyDescent="0.25">
      <c r="A19" s="33" t="s">
        <v>382</v>
      </c>
      <c r="B19" s="123" t="s">
        <v>173</v>
      </c>
      <c r="C19" s="32">
        <v>23.98</v>
      </c>
      <c r="D19" s="55"/>
      <c r="E19" s="55"/>
      <c r="F19" s="55"/>
      <c r="G19" s="55"/>
    </row>
    <row r="20" spans="1:7" ht="33" x14ac:dyDescent="0.25">
      <c r="A20" s="33" t="s">
        <v>83</v>
      </c>
      <c r="B20" s="123" t="s">
        <v>173</v>
      </c>
      <c r="C20" s="32">
        <v>1.37</v>
      </c>
      <c r="D20" s="55"/>
      <c r="E20" s="55"/>
      <c r="F20" s="55"/>
      <c r="G20" s="55"/>
    </row>
    <row r="21" spans="1:7" ht="33" x14ac:dyDescent="0.25">
      <c r="A21" s="33" t="s">
        <v>383</v>
      </c>
      <c r="B21" s="123" t="s">
        <v>572</v>
      </c>
      <c r="C21" s="32">
        <v>103</v>
      </c>
      <c r="D21" s="55"/>
      <c r="E21" s="55"/>
      <c r="F21" s="55"/>
      <c r="G21" s="55"/>
    </row>
    <row r="22" spans="1:7" ht="33" x14ac:dyDescent="0.25">
      <c r="A22" s="33" t="s">
        <v>384</v>
      </c>
      <c r="B22" s="123" t="s">
        <v>173</v>
      </c>
      <c r="C22" s="32">
        <v>70.569999999999993</v>
      </c>
      <c r="D22" s="55"/>
      <c r="E22" s="55"/>
      <c r="F22" s="55"/>
      <c r="G22" s="55"/>
    </row>
    <row r="23" spans="1:7" ht="16.5" x14ac:dyDescent="0.25">
      <c r="A23" s="33" t="s">
        <v>84</v>
      </c>
      <c r="B23" s="36" t="s">
        <v>234</v>
      </c>
      <c r="C23" s="266">
        <v>52</v>
      </c>
      <c r="D23" s="55"/>
      <c r="E23" s="55"/>
      <c r="F23" s="55"/>
      <c r="G23" s="55"/>
    </row>
    <row r="24" spans="1:7" ht="51.6" customHeight="1" x14ac:dyDescent="0.25">
      <c r="A24" s="33" t="s">
        <v>85</v>
      </c>
      <c r="B24" s="123" t="s">
        <v>86</v>
      </c>
      <c r="C24" s="266">
        <v>4012</v>
      </c>
      <c r="D24" s="55"/>
      <c r="E24" s="55"/>
      <c r="F24" s="55"/>
      <c r="G24" s="55"/>
    </row>
    <row r="25" spans="1:7" ht="16.5" x14ac:dyDescent="0.25">
      <c r="A25" s="33" t="s">
        <v>87</v>
      </c>
      <c r="B25" s="36" t="s">
        <v>234</v>
      </c>
      <c r="C25" s="266">
        <v>1</v>
      </c>
      <c r="D25" s="55"/>
      <c r="E25" s="55"/>
      <c r="F25" s="55"/>
      <c r="G25" s="55"/>
    </row>
    <row r="26" spans="1:7" ht="16.5" x14ac:dyDescent="0.25">
      <c r="A26" s="33" t="s">
        <v>107</v>
      </c>
      <c r="B26" s="36" t="s">
        <v>234</v>
      </c>
      <c r="C26" s="266">
        <v>19</v>
      </c>
      <c r="D26" s="55"/>
      <c r="E26" s="55"/>
      <c r="F26" s="55"/>
      <c r="G26" s="55"/>
    </row>
    <row r="27" spans="1:7" ht="49.5" x14ac:dyDescent="0.25">
      <c r="A27" s="33" t="s">
        <v>108</v>
      </c>
      <c r="B27" s="36" t="s">
        <v>234</v>
      </c>
      <c r="C27" s="266">
        <v>1</v>
      </c>
      <c r="D27" s="55"/>
      <c r="E27" s="55"/>
      <c r="F27" s="55"/>
      <c r="G27" s="55"/>
    </row>
    <row r="28" spans="1:7" ht="16.5" x14ac:dyDescent="0.25">
      <c r="A28" s="33" t="s">
        <v>109</v>
      </c>
      <c r="B28" s="36" t="s">
        <v>234</v>
      </c>
      <c r="C28" s="266">
        <v>30</v>
      </c>
      <c r="D28" s="55"/>
      <c r="E28" s="55"/>
      <c r="F28" s="55"/>
      <c r="G28" s="55"/>
    </row>
    <row r="29" spans="1:7" ht="33" x14ac:dyDescent="0.25">
      <c r="A29" s="33" t="s">
        <v>110</v>
      </c>
      <c r="B29" s="36" t="s">
        <v>234</v>
      </c>
      <c r="C29" s="266">
        <v>0</v>
      </c>
      <c r="D29" s="55"/>
      <c r="E29" s="55"/>
      <c r="F29" s="55"/>
      <c r="G29" s="55"/>
    </row>
    <row r="30" spans="1:7" ht="16.5" x14ac:dyDescent="0.25">
      <c r="A30" s="33" t="s">
        <v>109</v>
      </c>
      <c r="B30" s="36" t="s">
        <v>234</v>
      </c>
      <c r="C30" s="266">
        <v>0</v>
      </c>
      <c r="D30" s="55"/>
      <c r="E30" s="55"/>
      <c r="F30" s="55"/>
      <c r="G30" s="55"/>
    </row>
    <row r="31" spans="1:7" ht="16.5" x14ac:dyDescent="0.25">
      <c r="A31" s="33" t="s">
        <v>111</v>
      </c>
      <c r="B31" s="36" t="s">
        <v>234</v>
      </c>
      <c r="C31" s="266">
        <v>22</v>
      </c>
      <c r="D31" s="55"/>
      <c r="E31" s="55"/>
      <c r="F31" s="55"/>
      <c r="G31" s="55"/>
    </row>
    <row r="32" spans="1:7" ht="16.5" x14ac:dyDescent="0.25">
      <c r="A32" s="33" t="s">
        <v>619</v>
      </c>
      <c r="B32" s="36" t="s">
        <v>234</v>
      </c>
      <c r="C32" s="266">
        <v>0</v>
      </c>
      <c r="D32" s="55"/>
      <c r="E32" s="55"/>
      <c r="F32" s="55"/>
      <c r="G32" s="55"/>
    </row>
    <row r="33" spans="1:7" ht="16.5" x14ac:dyDescent="0.25">
      <c r="A33" s="33" t="s">
        <v>112</v>
      </c>
      <c r="B33" s="123" t="s">
        <v>82</v>
      </c>
      <c r="C33" s="266">
        <v>0</v>
      </c>
      <c r="D33" s="55"/>
      <c r="E33" s="55"/>
      <c r="F33" s="55"/>
      <c r="G33" s="55"/>
    </row>
    <row r="34" spans="1:7" ht="16.5" x14ac:dyDescent="0.25">
      <c r="A34" s="33" t="s">
        <v>113</v>
      </c>
      <c r="B34" s="36" t="s">
        <v>234</v>
      </c>
      <c r="C34" s="266">
        <v>21</v>
      </c>
      <c r="D34" s="55"/>
      <c r="E34" s="55"/>
      <c r="F34" s="55"/>
      <c r="G34" s="55"/>
    </row>
    <row r="35" spans="1:7" ht="16.5" x14ac:dyDescent="0.25">
      <c r="A35" s="33" t="s">
        <v>114</v>
      </c>
      <c r="B35" s="123" t="s">
        <v>117</v>
      </c>
      <c r="C35" s="267">
        <v>285321</v>
      </c>
      <c r="D35" s="55"/>
      <c r="E35" s="55"/>
      <c r="F35" s="55"/>
      <c r="G35" s="55"/>
    </row>
    <row r="36" spans="1:7" ht="16.5" x14ac:dyDescent="0.25">
      <c r="A36" s="33" t="s">
        <v>115</v>
      </c>
      <c r="B36" s="123" t="s">
        <v>118</v>
      </c>
      <c r="C36" s="267">
        <v>9163</v>
      </c>
      <c r="D36" s="55"/>
      <c r="E36" s="55"/>
      <c r="F36" s="55"/>
      <c r="G36" s="55"/>
    </row>
    <row r="37" spans="1:7" ht="16.5" x14ac:dyDescent="0.25">
      <c r="A37" s="33" t="s">
        <v>116</v>
      </c>
      <c r="B37" s="123" t="s">
        <v>119</v>
      </c>
      <c r="C37" s="266">
        <v>31</v>
      </c>
      <c r="D37" s="55"/>
      <c r="E37" s="55"/>
      <c r="F37" s="55"/>
      <c r="G37" s="55"/>
    </row>
    <row r="38" spans="1:7" ht="16.5" x14ac:dyDescent="0.25">
      <c r="A38" s="33" t="s">
        <v>120</v>
      </c>
      <c r="B38" s="36" t="s">
        <v>234</v>
      </c>
      <c r="C38" s="266">
        <v>0</v>
      </c>
      <c r="D38" s="55"/>
      <c r="E38" s="55"/>
      <c r="F38" s="55"/>
      <c r="G38" s="55"/>
    </row>
    <row r="39" spans="1:7" ht="16.5" x14ac:dyDescent="0.25">
      <c r="A39" s="33" t="s">
        <v>121</v>
      </c>
      <c r="B39" s="36" t="s">
        <v>234</v>
      </c>
      <c r="C39" s="266">
        <v>0</v>
      </c>
      <c r="D39" s="55"/>
      <c r="E39" s="55"/>
      <c r="F39" s="55"/>
      <c r="G39" s="55"/>
    </row>
    <row r="40" spans="1:7" ht="16.5" x14ac:dyDescent="0.25">
      <c r="A40" s="33" t="s">
        <v>122</v>
      </c>
      <c r="B40" s="123" t="s">
        <v>174</v>
      </c>
      <c r="C40" s="266">
        <v>0</v>
      </c>
      <c r="D40" s="55"/>
      <c r="E40" s="55"/>
      <c r="F40" s="55"/>
      <c r="G40" s="55"/>
    </row>
    <row r="41" spans="1:7" ht="16.5" x14ac:dyDescent="0.25">
      <c r="A41" s="33" t="s">
        <v>123</v>
      </c>
      <c r="B41" s="36" t="s">
        <v>234</v>
      </c>
      <c r="C41" s="266">
        <v>1</v>
      </c>
      <c r="D41" s="55"/>
      <c r="E41" s="55"/>
      <c r="F41" s="55"/>
      <c r="G41" s="55"/>
    </row>
    <row r="42" spans="1:7" ht="16.5" x14ac:dyDescent="0.25">
      <c r="A42" s="33" t="s">
        <v>620</v>
      </c>
      <c r="B42" s="123" t="s">
        <v>174</v>
      </c>
      <c r="C42" s="266">
        <v>674</v>
      </c>
      <c r="D42" s="55"/>
      <c r="E42" s="55"/>
      <c r="F42" s="55"/>
      <c r="G42" s="55"/>
    </row>
    <row r="43" spans="1:7" ht="16.5" x14ac:dyDescent="0.25">
      <c r="A43" s="33" t="s">
        <v>124</v>
      </c>
      <c r="B43" s="36" t="s">
        <v>234</v>
      </c>
      <c r="C43" s="266">
        <v>0</v>
      </c>
      <c r="D43" s="55"/>
      <c r="E43" s="55"/>
      <c r="F43" s="55"/>
      <c r="G43" s="55"/>
    </row>
    <row r="44" spans="1:7" ht="16.5" x14ac:dyDescent="0.25">
      <c r="A44" s="33" t="s">
        <v>125</v>
      </c>
      <c r="B44" s="123" t="s">
        <v>126</v>
      </c>
      <c r="C44" s="266">
        <v>0</v>
      </c>
      <c r="D44" s="55"/>
      <c r="E44" s="55"/>
      <c r="F44" s="55"/>
      <c r="G44" s="55"/>
    </row>
    <row r="45" spans="1:7" ht="33" x14ac:dyDescent="0.25">
      <c r="A45" s="33" t="s">
        <v>385</v>
      </c>
      <c r="B45" s="36" t="s">
        <v>234</v>
      </c>
      <c r="C45" s="266">
        <v>0</v>
      </c>
      <c r="D45" s="55"/>
      <c r="E45" s="55"/>
      <c r="F45" s="55"/>
      <c r="G45" s="55"/>
    </row>
    <row r="46" spans="1:7" ht="16.5" x14ac:dyDescent="0.25">
      <c r="A46" s="33" t="s">
        <v>127</v>
      </c>
      <c r="B46" s="123" t="s">
        <v>126</v>
      </c>
      <c r="C46" s="266">
        <v>0</v>
      </c>
      <c r="D46" s="55"/>
      <c r="E46" s="55"/>
      <c r="F46" s="55"/>
      <c r="G46" s="55"/>
    </row>
    <row r="47" spans="1:7" ht="31.15" customHeight="1" x14ac:dyDescent="0.25">
      <c r="A47" s="33" t="s">
        <v>621</v>
      </c>
      <c r="B47" s="36" t="s">
        <v>234</v>
      </c>
      <c r="C47" s="266">
        <v>0</v>
      </c>
      <c r="D47" s="55"/>
      <c r="E47" s="55"/>
      <c r="F47" s="55"/>
      <c r="G47" s="55"/>
    </row>
    <row r="48" spans="1:7" ht="16.5" x14ac:dyDescent="0.25">
      <c r="A48" s="33" t="s">
        <v>128</v>
      </c>
      <c r="B48" s="123" t="s">
        <v>572</v>
      </c>
      <c r="C48" s="266">
        <v>0</v>
      </c>
      <c r="D48" s="55"/>
      <c r="E48" s="55"/>
      <c r="F48" s="55"/>
      <c r="G48" s="55"/>
    </row>
    <row r="49" spans="1:7" ht="33" x14ac:dyDescent="0.25">
      <c r="A49" s="33" t="s">
        <v>934</v>
      </c>
      <c r="B49" s="36" t="s">
        <v>234</v>
      </c>
      <c r="C49" s="266">
        <v>0</v>
      </c>
      <c r="D49" s="55"/>
      <c r="E49" s="55"/>
      <c r="F49" s="55"/>
      <c r="G49" s="55"/>
    </row>
    <row r="50" spans="1:7" ht="16.5" x14ac:dyDescent="0.25">
      <c r="A50" s="33" t="s">
        <v>129</v>
      </c>
      <c r="B50" s="123" t="s">
        <v>126</v>
      </c>
      <c r="C50" s="266">
        <v>0</v>
      </c>
      <c r="D50" s="55"/>
      <c r="E50" s="55"/>
      <c r="F50" s="55"/>
      <c r="G50" s="55"/>
    </row>
    <row r="51" spans="1:7" ht="16.5" x14ac:dyDescent="0.25">
      <c r="A51" s="33" t="s">
        <v>130</v>
      </c>
      <c r="B51" s="36" t="s">
        <v>234</v>
      </c>
      <c r="C51" s="266">
        <v>14</v>
      </c>
      <c r="D51" s="55"/>
      <c r="E51" s="55"/>
      <c r="F51" s="55"/>
      <c r="G51" s="55"/>
    </row>
    <row r="52" spans="1:7" ht="16.5" x14ac:dyDescent="0.25">
      <c r="A52" s="33" t="s">
        <v>131</v>
      </c>
      <c r="B52" s="36" t="s">
        <v>234</v>
      </c>
      <c r="C52" s="266">
        <v>5006</v>
      </c>
      <c r="D52" s="55"/>
      <c r="E52" s="55"/>
      <c r="F52" s="55"/>
      <c r="G52" s="55"/>
    </row>
    <row r="53" spans="1:7" ht="16.5" x14ac:dyDescent="0.25">
      <c r="A53" s="33" t="s">
        <v>132</v>
      </c>
      <c r="B53" s="123" t="s">
        <v>572</v>
      </c>
      <c r="C53" s="266">
        <v>1368</v>
      </c>
      <c r="D53" s="55"/>
      <c r="E53" s="55"/>
      <c r="F53" s="55"/>
      <c r="G53" s="55"/>
    </row>
    <row r="54" spans="1:7" ht="33" x14ac:dyDescent="0.25">
      <c r="A54" s="33" t="s">
        <v>133</v>
      </c>
      <c r="B54" s="36" t="s">
        <v>234</v>
      </c>
      <c r="C54" s="266">
        <v>0</v>
      </c>
      <c r="D54" s="55"/>
      <c r="E54" s="55"/>
      <c r="F54" s="55"/>
      <c r="G54" s="55"/>
    </row>
    <row r="55" spans="1:7" ht="16.5" x14ac:dyDescent="0.25">
      <c r="A55" s="33" t="s">
        <v>134</v>
      </c>
      <c r="B55" s="36" t="s">
        <v>234</v>
      </c>
      <c r="C55" s="266">
        <v>0</v>
      </c>
      <c r="D55" s="55"/>
      <c r="E55" s="55"/>
      <c r="F55" s="55"/>
      <c r="G55" s="55"/>
    </row>
    <row r="56" spans="1:7" ht="16.5" x14ac:dyDescent="0.25">
      <c r="A56" s="33" t="s">
        <v>132</v>
      </c>
      <c r="B56" s="123" t="s">
        <v>572</v>
      </c>
      <c r="C56" s="266">
        <v>0</v>
      </c>
      <c r="D56" s="55"/>
      <c r="E56" s="55"/>
      <c r="F56" s="55"/>
      <c r="G56" s="55"/>
    </row>
    <row r="57" spans="1:7" ht="16.5" x14ac:dyDescent="0.25">
      <c r="A57" s="33" t="s">
        <v>135</v>
      </c>
      <c r="B57" s="36" t="s">
        <v>234</v>
      </c>
      <c r="C57" s="266"/>
      <c r="D57" s="55"/>
      <c r="E57" s="55"/>
      <c r="F57" s="55"/>
      <c r="G57" s="55"/>
    </row>
    <row r="58" spans="1:7" ht="16.5" x14ac:dyDescent="0.25">
      <c r="A58" s="33" t="s">
        <v>136</v>
      </c>
      <c r="B58" s="36" t="s">
        <v>234</v>
      </c>
      <c r="C58" s="266">
        <v>0</v>
      </c>
      <c r="D58" s="55"/>
      <c r="E58" s="55"/>
      <c r="F58" s="55"/>
      <c r="G58" s="55"/>
    </row>
    <row r="59" spans="1:7" ht="16.5" x14ac:dyDescent="0.25">
      <c r="A59" s="33" t="s">
        <v>137</v>
      </c>
      <c r="B59" s="36" t="s">
        <v>234</v>
      </c>
      <c r="C59" s="266">
        <v>0</v>
      </c>
      <c r="D59" s="55"/>
      <c r="E59" s="55"/>
      <c r="F59" s="55"/>
      <c r="G59" s="55"/>
    </row>
    <row r="60" spans="1:7" ht="16.5" x14ac:dyDescent="0.25">
      <c r="A60" s="33" t="s">
        <v>138</v>
      </c>
      <c r="B60" s="123" t="s">
        <v>572</v>
      </c>
      <c r="C60" s="266">
        <v>0</v>
      </c>
      <c r="D60" s="55"/>
      <c r="E60" s="55"/>
      <c r="F60" s="55"/>
      <c r="G60" s="55"/>
    </row>
    <row r="61" spans="1:7" ht="16.5" x14ac:dyDescent="0.25">
      <c r="A61" s="33" t="s">
        <v>139</v>
      </c>
      <c r="B61" s="36" t="s">
        <v>234</v>
      </c>
      <c r="C61" s="266">
        <v>5</v>
      </c>
      <c r="D61" s="55"/>
      <c r="E61" s="55"/>
      <c r="F61" s="55"/>
      <c r="G61" s="55"/>
    </row>
    <row r="62" spans="1:7" ht="16.5" x14ac:dyDescent="0.25">
      <c r="A62" s="33" t="s">
        <v>137</v>
      </c>
      <c r="B62" s="36" t="s">
        <v>234</v>
      </c>
      <c r="C62" s="266">
        <v>862</v>
      </c>
      <c r="D62" s="55"/>
      <c r="E62" s="55"/>
      <c r="F62" s="55"/>
      <c r="G62" s="55"/>
    </row>
    <row r="63" spans="1:7" ht="16.5" x14ac:dyDescent="0.25">
      <c r="A63" s="33" t="s">
        <v>138</v>
      </c>
      <c r="B63" s="123" t="s">
        <v>572</v>
      </c>
      <c r="C63" s="266">
        <v>97</v>
      </c>
      <c r="D63" s="55"/>
      <c r="E63" s="55"/>
      <c r="F63" s="55"/>
      <c r="G63" s="55"/>
    </row>
    <row r="64" spans="1:7" ht="16.5" x14ac:dyDescent="0.25">
      <c r="A64" s="33" t="s">
        <v>140</v>
      </c>
      <c r="B64" s="36" t="s">
        <v>234</v>
      </c>
      <c r="C64" s="266">
        <v>9</v>
      </c>
      <c r="D64" s="55"/>
      <c r="E64" s="55"/>
      <c r="F64" s="55"/>
      <c r="G64" s="55"/>
    </row>
    <row r="65" spans="1:7" ht="16.5" x14ac:dyDescent="0.25">
      <c r="A65" s="33" t="s">
        <v>137</v>
      </c>
      <c r="B65" s="36" t="s">
        <v>234</v>
      </c>
      <c r="C65" s="266">
        <v>4144</v>
      </c>
      <c r="D65" s="55"/>
      <c r="E65" s="55"/>
      <c r="F65" s="55"/>
      <c r="G65" s="55"/>
    </row>
    <row r="66" spans="1:7" ht="16.5" x14ac:dyDescent="0.25">
      <c r="A66" s="33" t="s">
        <v>138</v>
      </c>
      <c r="B66" s="123" t="s">
        <v>572</v>
      </c>
      <c r="C66" s="266">
        <v>1271</v>
      </c>
      <c r="D66" s="55"/>
      <c r="E66" s="55"/>
      <c r="F66" s="55"/>
      <c r="G66" s="55"/>
    </row>
    <row r="67" spans="1:7" ht="33" x14ac:dyDescent="0.25">
      <c r="A67" s="33" t="s">
        <v>141</v>
      </c>
      <c r="B67" s="36" t="s">
        <v>234</v>
      </c>
      <c r="C67" s="266">
        <v>0</v>
      </c>
      <c r="D67" s="55"/>
      <c r="E67" s="55"/>
      <c r="F67" s="55"/>
      <c r="G67" s="55"/>
    </row>
    <row r="68" spans="1:7" ht="16.5" x14ac:dyDescent="0.25">
      <c r="A68" s="33" t="s">
        <v>137</v>
      </c>
      <c r="B68" s="36" t="s">
        <v>234</v>
      </c>
      <c r="C68" s="266">
        <v>0</v>
      </c>
      <c r="D68" s="55"/>
      <c r="E68" s="55"/>
      <c r="F68" s="55"/>
      <c r="G68" s="55"/>
    </row>
    <row r="69" spans="1:7" ht="16.5" x14ac:dyDescent="0.25">
      <c r="A69" s="33" t="s">
        <v>138</v>
      </c>
      <c r="B69" s="123" t="s">
        <v>572</v>
      </c>
      <c r="C69" s="266">
        <v>0</v>
      </c>
      <c r="D69" s="55"/>
      <c r="E69" s="55"/>
      <c r="F69" s="55"/>
      <c r="G69" s="55"/>
    </row>
    <row r="70" spans="1:7" ht="33" x14ac:dyDescent="0.25">
      <c r="A70" s="33" t="s">
        <v>142</v>
      </c>
      <c r="C70" s="266"/>
      <c r="D70" s="55"/>
      <c r="E70" s="55"/>
      <c r="F70" s="55"/>
      <c r="G70" s="55"/>
    </row>
    <row r="71" spans="1:7" ht="16.5" x14ac:dyDescent="0.25">
      <c r="A71" s="33" t="s">
        <v>143</v>
      </c>
      <c r="B71" s="123" t="s">
        <v>13</v>
      </c>
      <c r="C71" s="266">
        <v>100</v>
      </c>
      <c r="D71" s="55"/>
      <c r="E71" s="55"/>
      <c r="F71" s="55"/>
      <c r="G71" s="55"/>
    </row>
    <row r="72" spans="1:7" ht="16.5" x14ac:dyDescent="0.25">
      <c r="A72" s="33" t="s">
        <v>144</v>
      </c>
      <c r="B72" s="123" t="s">
        <v>13</v>
      </c>
      <c r="C72" s="266">
        <v>0</v>
      </c>
      <c r="D72" s="55"/>
      <c r="E72" s="55"/>
      <c r="F72" s="55"/>
      <c r="G72" s="55"/>
    </row>
    <row r="73" spans="1:7" ht="16.5" x14ac:dyDescent="0.25">
      <c r="A73" s="33" t="s">
        <v>145</v>
      </c>
      <c r="B73" s="123" t="s">
        <v>13</v>
      </c>
      <c r="C73" s="266">
        <v>0</v>
      </c>
      <c r="D73" s="55"/>
      <c r="E73" s="55"/>
      <c r="F73" s="55"/>
      <c r="G73" s="55"/>
    </row>
    <row r="74" spans="1:7" ht="16.5" x14ac:dyDescent="0.25">
      <c r="A74" s="33" t="s">
        <v>146</v>
      </c>
      <c r="B74" s="123" t="s">
        <v>147</v>
      </c>
      <c r="C74" s="266">
        <v>343</v>
      </c>
      <c r="D74" s="55"/>
      <c r="E74" s="55"/>
      <c r="F74" s="55"/>
      <c r="G74" s="55"/>
    </row>
    <row r="75" spans="1:7" ht="33" x14ac:dyDescent="0.25">
      <c r="A75" s="33" t="s">
        <v>148</v>
      </c>
      <c r="B75" s="123" t="s">
        <v>150</v>
      </c>
      <c r="C75" s="266"/>
      <c r="D75" s="55"/>
      <c r="E75" s="55"/>
      <c r="F75" s="55"/>
      <c r="G75" s="55"/>
    </row>
    <row r="76" spans="1:7" ht="33" x14ac:dyDescent="0.25">
      <c r="A76" s="33" t="s">
        <v>149</v>
      </c>
      <c r="B76" s="123" t="s">
        <v>150</v>
      </c>
      <c r="C76" s="266"/>
      <c r="D76" s="55"/>
      <c r="E76" s="55"/>
      <c r="F76" s="55"/>
      <c r="G76" s="55"/>
    </row>
    <row r="77" spans="1:7" ht="16.5" x14ac:dyDescent="0.25">
      <c r="A77" s="33" t="s">
        <v>376</v>
      </c>
      <c r="B77" s="36" t="s">
        <v>234</v>
      </c>
      <c r="C77" s="266">
        <v>17</v>
      </c>
      <c r="D77" s="55"/>
      <c r="E77" s="55"/>
      <c r="F77" s="55"/>
      <c r="G77" s="55"/>
    </row>
    <row r="78" spans="1:7" ht="16.5" x14ac:dyDescent="0.25">
      <c r="A78" s="33" t="s">
        <v>151</v>
      </c>
      <c r="B78" s="36" t="s">
        <v>234</v>
      </c>
      <c r="C78" s="266">
        <v>844</v>
      </c>
      <c r="D78" s="55"/>
      <c r="E78" s="55"/>
      <c r="F78" s="55"/>
      <c r="G78" s="55"/>
    </row>
    <row r="79" spans="1:7" ht="19.149999999999999" customHeight="1" x14ac:dyDescent="0.25">
      <c r="A79" s="33" t="s">
        <v>152</v>
      </c>
      <c r="B79" s="123" t="s">
        <v>572</v>
      </c>
      <c r="C79" s="266">
        <v>572</v>
      </c>
      <c r="D79" s="55"/>
      <c r="E79" s="55"/>
      <c r="F79" s="55"/>
      <c r="G79" s="55"/>
    </row>
    <row r="80" spans="1:7" ht="16.5" x14ac:dyDescent="0.25">
      <c r="A80" s="33" t="s">
        <v>153</v>
      </c>
      <c r="B80" s="123" t="s">
        <v>572</v>
      </c>
      <c r="C80" s="266">
        <v>1003</v>
      </c>
      <c r="D80" s="55"/>
      <c r="E80" s="55"/>
      <c r="F80" s="55"/>
      <c r="G80" s="55"/>
    </row>
    <row r="81" spans="1:7" ht="16.5" x14ac:dyDescent="0.25">
      <c r="A81" s="33" t="s">
        <v>622</v>
      </c>
      <c r="B81" s="32" t="s">
        <v>13</v>
      </c>
      <c r="C81" s="266">
        <v>57</v>
      </c>
      <c r="D81" s="55"/>
      <c r="E81" s="55"/>
      <c r="F81" s="55"/>
      <c r="G81" s="55"/>
    </row>
    <row r="82" spans="1:7" ht="16.5" x14ac:dyDescent="0.25">
      <c r="A82" s="33" t="s">
        <v>154</v>
      </c>
      <c r="B82" s="36" t="s">
        <v>234</v>
      </c>
      <c r="C82" s="266">
        <v>0</v>
      </c>
      <c r="D82" s="55"/>
      <c r="E82" s="55"/>
      <c r="F82" s="55"/>
      <c r="G82" s="55"/>
    </row>
    <row r="83" spans="1:7" ht="16.5" x14ac:dyDescent="0.25">
      <c r="A83" s="33" t="s">
        <v>155</v>
      </c>
      <c r="B83" s="123" t="s">
        <v>572</v>
      </c>
      <c r="C83" s="266">
        <v>0</v>
      </c>
      <c r="D83" s="55"/>
      <c r="E83" s="55"/>
      <c r="F83" s="55"/>
      <c r="G83" s="55"/>
    </row>
    <row r="84" spans="1:7" ht="16.5" x14ac:dyDescent="0.25">
      <c r="A84" s="33" t="s">
        <v>156</v>
      </c>
      <c r="B84" s="36" t="s">
        <v>234</v>
      </c>
      <c r="C84" s="266">
        <v>0</v>
      </c>
      <c r="D84" s="55"/>
      <c r="E84" s="55"/>
      <c r="F84" s="55"/>
      <c r="G84" s="55"/>
    </row>
    <row r="85" spans="1:7" ht="16.5" x14ac:dyDescent="0.2">
      <c r="A85" s="33" t="s">
        <v>171</v>
      </c>
      <c r="B85" s="32" t="s">
        <v>172</v>
      </c>
      <c r="C85" s="268"/>
      <c r="D85" s="24"/>
      <c r="E85" s="24"/>
      <c r="F85" s="24"/>
      <c r="G85" s="24"/>
    </row>
    <row r="86" spans="1:7" ht="16.5" x14ac:dyDescent="0.25">
      <c r="A86" s="46" t="s">
        <v>157</v>
      </c>
      <c r="B86" s="32"/>
      <c r="C86" s="266"/>
      <c r="D86" s="55"/>
      <c r="E86" s="55"/>
      <c r="F86" s="55"/>
      <c r="G86" s="55"/>
    </row>
    <row r="87" spans="1:7" ht="16.5" x14ac:dyDescent="0.25">
      <c r="A87" s="33" t="s">
        <v>345</v>
      </c>
      <c r="B87" s="32" t="s">
        <v>346</v>
      </c>
      <c r="C87" s="266">
        <v>466.7</v>
      </c>
      <c r="D87" s="55"/>
      <c r="E87" s="55"/>
      <c r="F87" s="55"/>
      <c r="G87" s="55"/>
    </row>
    <row r="88" spans="1:7" ht="18" customHeight="1" x14ac:dyDescent="0.25">
      <c r="A88" s="130" t="s">
        <v>45</v>
      </c>
      <c r="B88" s="113"/>
      <c r="C88" s="266"/>
      <c r="D88" s="55"/>
      <c r="E88" s="55"/>
      <c r="F88" s="55"/>
      <c r="G88" s="55"/>
    </row>
    <row r="89" spans="1:7" ht="33" x14ac:dyDescent="0.25">
      <c r="A89" s="33" t="s">
        <v>347</v>
      </c>
      <c r="B89" s="32" t="s">
        <v>346</v>
      </c>
      <c r="C89" s="266">
        <v>23.9</v>
      </c>
      <c r="D89" s="55"/>
      <c r="E89" s="55"/>
      <c r="F89" s="55"/>
      <c r="G89" s="55"/>
    </row>
    <row r="90" spans="1:7" ht="33" x14ac:dyDescent="0.25">
      <c r="A90" s="33" t="s">
        <v>348</v>
      </c>
      <c r="B90" s="32" t="s">
        <v>349</v>
      </c>
      <c r="C90" s="266">
        <v>32.299999999999997</v>
      </c>
      <c r="D90" s="55"/>
      <c r="E90" s="55"/>
      <c r="F90" s="55"/>
      <c r="G90" s="55"/>
    </row>
    <row r="91" spans="1:7" ht="66" x14ac:dyDescent="0.25">
      <c r="A91" s="33" t="s">
        <v>350</v>
      </c>
      <c r="B91" s="32" t="s">
        <v>351</v>
      </c>
      <c r="C91" s="266"/>
      <c r="D91" s="55"/>
      <c r="E91" s="55"/>
      <c r="F91" s="55"/>
      <c r="G91" s="55"/>
    </row>
    <row r="92" spans="1:7" ht="18" customHeight="1" x14ac:dyDescent="0.25">
      <c r="A92" s="33" t="s">
        <v>352</v>
      </c>
      <c r="B92" s="32" t="s">
        <v>349</v>
      </c>
      <c r="C92" s="266">
        <v>3509</v>
      </c>
      <c r="D92" s="55"/>
      <c r="E92" s="61"/>
      <c r="F92" s="55"/>
      <c r="G92" s="55"/>
    </row>
    <row r="93" spans="1:7" ht="16.5" x14ac:dyDescent="0.25">
      <c r="A93" s="33" t="s">
        <v>2</v>
      </c>
      <c r="B93" s="32"/>
      <c r="C93" s="266">
        <v>3509</v>
      </c>
      <c r="D93" s="55"/>
      <c r="E93" s="61"/>
      <c r="F93" s="55"/>
      <c r="G93" s="55"/>
    </row>
    <row r="94" spans="1:7" ht="49.5" x14ac:dyDescent="0.25">
      <c r="A94" s="33" t="s">
        <v>478</v>
      </c>
      <c r="B94" s="32" t="s">
        <v>13</v>
      </c>
      <c r="C94" s="266">
        <v>7.1</v>
      </c>
      <c r="D94" s="55"/>
      <c r="E94" s="55"/>
      <c r="F94" s="55"/>
      <c r="G94" s="55"/>
    </row>
    <row r="95" spans="1:7" ht="33" x14ac:dyDescent="0.25">
      <c r="A95" s="33" t="s">
        <v>3</v>
      </c>
      <c r="B95" s="32"/>
      <c r="C95" s="266">
        <v>487</v>
      </c>
      <c r="D95" s="55"/>
      <c r="E95" s="55"/>
      <c r="F95" s="55"/>
      <c r="G95" s="55"/>
    </row>
    <row r="96" spans="1:7" ht="16.5" x14ac:dyDescent="0.25">
      <c r="A96" s="401" t="s">
        <v>45</v>
      </c>
      <c r="B96" s="402"/>
      <c r="C96" s="266"/>
      <c r="D96" s="55"/>
      <c r="E96" s="55"/>
      <c r="F96" s="55"/>
      <c r="G96" s="55"/>
    </row>
    <row r="97" spans="1:7" ht="16.5" x14ac:dyDescent="0.25">
      <c r="A97" s="113" t="s">
        <v>353</v>
      </c>
      <c r="B97" s="32"/>
      <c r="C97" s="266">
        <v>0</v>
      </c>
      <c r="D97" s="55"/>
      <c r="E97" s="55"/>
      <c r="F97" s="55"/>
      <c r="G97" s="55"/>
    </row>
    <row r="98" spans="1:7" ht="16.5" x14ac:dyDescent="0.25">
      <c r="A98" s="113" t="s">
        <v>354</v>
      </c>
      <c r="B98" s="32"/>
      <c r="C98" s="266">
        <v>0</v>
      </c>
      <c r="D98" s="55"/>
      <c r="E98" s="55"/>
      <c r="F98" s="55"/>
      <c r="G98" s="55"/>
    </row>
    <row r="99" spans="1:7" ht="33" x14ac:dyDescent="0.25">
      <c r="A99" s="113" t="s">
        <v>355</v>
      </c>
      <c r="B99" s="32"/>
      <c r="C99" s="266">
        <v>0</v>
      </c>
      <c r="D99" s="55"/>
      <c r="E99" s="55"/>
      <c r="F99" s="55"/>
      <c r="G99" s="55"/>
    </row>
    <row r="100" spans="1:7" ht="49.5" x14ac:dyDescent="0.25">
      <c r="A100" s="113" t="s">
        <v>356</v>
      </c>
      <c r="B100" s="32"/>
      <c r="C100" s="266">
        <v>0</v>
      </c>
      <c r="D100" s="55"/>
      <c r="E100" s="55"/>
      <c r="F100" s="55"/>
      <c r="G100" s="55"/>
    </row>
    <row r="101" spans="1:7" ht="99.75" customHeight="1" x14ac:dyDescent="0.25">
      <c r="A101" s="113" t="s">
        <v>357</v>
      </c>
      <c r="B101" s="32"/>
      <c r="C101" s="266">
        <v>2</v>
      </c>
      <c r="D101" s="55"/>
      <c r="E101" s="55"/>
      <c r="F101" s="55"/>
      <c r="G101" s="55"/>
    </row>
    <row r="102" spans="1:7" ht="116.25" customHeight="1" x14ac:dyDescent="0.25">
      <c r="A102" s="113" t="s">
        <v>358</v>
      </c>
      <c r="B102" s="32"/>
      <c r="C102" s="266">
        <v>0</v>
      </c>
      <c r="D102" s="55"/>
      <c r="E102" s="55"/>
      <c r="F102" s="55"/>
      <c r="G102" s="55"/>
    </row>
    <row r="103" spans="1:7" ht="16.5" x14ac:dyDescent="0.25">
      <c r="A103" s="113" t="s">
        <v>359</v>
      </c>
      <c r="B103" s="32"/>
      <c r="C103" s="266">
        <v>0</v>
      </c>
      <c r="D103" s="55"/>
      <c r="E103" s="55"/>
      <c r="F103" s="55"/>
      <c r="G103" s="55"/>
    </row>
    <row r="104" spans="1:7" ht="16.5" x14ac:dyDescent="0.25">
      <c r="A104" s="113" t="s">
        <v>360</v>
      </c>
      <c r="B104" s="32"/>
      <c r="C104" s="266">
        <v>0</v>
      </c>
      <c r="D104" s="55"/>
      <c r="E104" s="55"/>
      <c r="F104" s="55"/>
      <c r="G104" s="55"/>
    </row>
    <row r="105" spans="1:7" ht="33" x14ac:dyDescent="0.25">
      <c r="A105" s="113" t="s">
        <v>361</v>
      </c>
      <c r="B105" s="32"/>
      <c r="C105" s="266">
        <v>0</v>
      </c>
      <c r="D105" s="55"/>
      <c r="E105" s="55"/>
      <c r="F105" s="55"/>
      <c r="G105" s="55"/>
    </row>
    <row r="106" spans="1:7" ht="16.5" x14ac:dyDescent="0.25">
      <c r="A106" s="113" t="s">
        <v>362</v>
      </c>
      <c r="B106" s="32"/>
      <c r="C106" s="266">
        <v>4</v>
      </c>
      <c r="D106" s="55"/>
      <c r="E106" s="55"/>
      <c r="F106" s="55"/>
      <c r="G106" s="55"/>
    </row>
    <row r="107" spans="1:7" ht="16.5" x14ac:dyDescent="0.25">
      <c r="A107" s="113" t="s">
        <v>363</v>
      </c>
      <c r="B107" s="32"/>
      <c r="C107" s="266">
        <v>0</v>
      </c>
      <c r="D107" s="55"/>
      <c r="E107" s="55"/>
      <c r="F107" s="55"/>
      <c r="G107" s="55"/>
    </row>
    <row r="108" spans="1:7" ht="16.5" x14ac:dyDescent="0.25">
      <c r="A108" s="113" t="s">
        <v>364</v>
      </c>
      <c r="B108" s="32"/>
      <c r="C108" s="266">
        <v>21</v>
      </c>
      <c r="D108" s="55"/>
      <c r="E108" s="55"/>
      <c r="F108" s="55"/>
      <c r="G108" s="55"/>
    </row>
    <row r="109" spans="1:7" ht="16.5" x14ac:dyDescent="0.25">
      <c r="A109" s="113" t="s">
        <v>365</v>
      </c>
      <c r="B109" s="32"/>
      <c r="C109" s="266">
        <v>0</v>
      </c>
      <c r="D109" s="55"/>
      <c r="E109" s="55"/>
      <c r="F109" s="55"/>
      <c r="G109" s="55"/>
    </row>
    <row r="110" spans="1:7" ht="19.899999999999999" customHeight="1" x14ac:dyDescent="0.25">
      <c r="A110" s="113" t="s">
        <v>366</v>
      </c>
      <c r="B110" s="32"/>
      <c r="C110" s="266">
        <v>66</v>
      </c>
      <c r="D110" s="55"/>
      <c r="E110" s="55"/>
      <c r="F110" s="55"/>
      <c r="G110" s="55"/>
    </row>
    <row r="111" spans="1:7" ht="49.5" x14ac:dyDescent="0.25">
      <c r="A111" s="113" t="s">
        <v>367</v>
      </c>
      <c r="B111" s="32"/>
      <c r="C111" s="266">
        <v>9</v>
      </c>
      <c r="D111" s="55"/>
      <c r="E111" s="55"/>
      <c r="F111" s="55"/>
      <c r="G111" s="55"/>
    </row>
    <row r="112" spans="1:7" ht="16.5" x14ac:dyDescent="0.25">
      <c r="A112" s="113" t="s">
        <v>368</v>
      </c>
      <c r="B112" s="32"/>
      <c r="C112" s="266">
        <v>0</v>
      </c>
      <c r="D112" s="55"/>
      <c r="E112" s="55"/>
      <c r="F112" s="55"/>
      <c r="G112" s="55"/>
    </row>
    <row r="113" spans="1:7" ht="16.5" x14ac:dyDescent="0.25">
      <c r="A113" s="113" t="s">
        <v>369</v>
      </c>
      <c r="B113" s="32"/>
      <c r="C113" s="266">
        <v>0</v>
      </c>
      <c r="D113" s="55"/>
      <c r="E113" s="55"/>
      <c r="F113" s="55"/>
      <c r="G113" s="55"/>
    </row>
    <row r="114" spans="1:7" ht="49.5" x14ac:dyDescent="0.25">
      <c r="A114" s="113" t="s">
        <v>370</v>
      </c>
      <c r="B114" s="32"/>
      <c r="C114" s="266">
        <v>0</v>
      </c>
      <c r="D114" s="55"/>
      <c r="E114" s="55"/>
      <c r="F114" s="55"/>
      <c r="G114" s="55"/>
    </row>
    <row r="115" spans="1:7" ht="33" x14ac:dyDescent="0.25">
      <c r="A115" s="113" t="s">
        <v>371</v>
      </c>
      <c r="B115" s="32"/>
      <c r="C115" s="266">
        <v>1</v>
      </c>
      <c r="D115" s="55"/>
      <c r="E115" s="55"/>
      <c r="F115" s="55"/>
      <c r="G115" s="55"/>
    </row>
    <row r="116" spans="1:7" ht="16.5" x14ac:dyDescent="0.25">
      <c r="A116" s="124" t="s">
        <v>372</v>
      </c>
      <c r="B116" s="32"/>
      <c r="C116" s="266">
        <v>71</v>
      </c>
      <c r="D116" s="55"/>
      <c r="E116" s="55"/>
      <c r="F116" s="55"/>
      <c r="G116" s="55"/>
    </row>
    <row r="117" spans="1:7" ht="33" x14ac:dyDescent="0.25">
      <c r="A117" s="124" t="s">
        <v>373</v>
      </c>
      <c r="B117" s="32"/>
      <c r="C117" s="266">
        <v>0</v>
      </c>
      <c r="D117" s="55"/>
      <c r="E117" s="55"/>
      <c r="F117" s="55"/>
      <c r="G117" s="55"/>
    </row>
    <row r="118" spans="1:7" ht="16.5" x14ac:dyDescent="0.25">
      <c r="A118" s="124" t="s">
        <v>374</v>
      </c>
      <c r="B118" s="32"/>
      <c r="C118" s="266">
        <v>24</v>
      </c>
      <c r="D118" s="55"/>
      <c r="E118" s="55"/>
      <c r="F118" s="55"/>
      <c r="G118" s="55"/>
    </row>
    <row r="119" spans="1:7" ht="16.5" x14ac:dyDescent="0.25">
      <c r="A119" s="124" t="s">
        <v>375</v>
      </c>
      <c r="B119" s="32"/>
      <c r="C119" s="266">
        <v>2</v>
      </c>
      <c r="D119" s="55"/>
      <c r="E119" s="55"/>
      <c r="F119" s="55"/>
      <c r="G119" s="55"/>
    </row>
    <row r="120" spans="1:7" ht="33" x14ac:dyDescent="0.2">
      <c r="A120" s="56" t="s">
        <v>158</v>
      </c>
      <c r="B120" s="32" t="s">
        <v>13</v>
      </c>
      <c r="C120" s="268"/>
      <c r="D120" s="24"/>
      <c r="E120" s="24"/>
      <c r="F120" s="24"/>
      <c r="G120" s="24"/>
    </row>
    <row r="121" spans="1:7" ht="16.5" x14ac:dyDescent="0.2">
      <c r="A121" s="33" t="s">
        <v>159</v>
      </c>
      <c r="B121" s="32" t="s">
        <v>13</v>
      </c>
      <c r="C121" s="268">
        <v>84.6</v>
      </c>
      <c r="D121" s="24"/>
      <c r="E121" s="24"/>
      <c r="F121" s="24"/>
      <c r="G121" s="24"/>
    </row>
    <row r="122" spans="1:7" ht="16.5" x14ac:dyDescent="0.2">
      <c r="A122" s="33" t="s">
        <v>160</v>
      </c>
      <c r="B122" s="32" t="s">
        <v>13</v>
      </c>
      <c r="C122" s="268">
        <v>57.2</v>
      </c>
      <c r="D122" s="24"/>
      <c r="E122" s="24"/>
      <c r="F122" s="24"/>
      <c r="G122" s="24"/>
    </row>
    <row r="123" spans="1:7" ht="16.5" x14ac:dyDescent="0.2">
      <c r="A123" s="33" t="s">
        <v>161</v>
      </c>
      <c r="B123" s="32" t="s">
        <v>13</v>
      </c>
      <c r="C123" s="268">
        <v>12.6</v>
      </c>
      <c r="D123" s="24"/>
      <c r="E123" s="24"/>
      <c r="F123" s="24"/>
      <c r="G123" s="24"/>
    </row>
    <row r="124" spans="1:7" ht="16.5" x14ac:dyDescent="0.2">
      <c r="A124" s="33" t="s">
        <v>162</v>
      </c>
      <c r="B124" s="32" t="s">
        <v>13</v>
      </c>
      <c r="C124" s="268">
        <v>38.4</v>
      </c>
      <c r="D124" s="24"/>
      <c r="E124" s="24"/>
      <c r="F124" s="24"/>
      <c r="G124" s="24"/>
    </row>
    <row r="125" spans="1:7" ht="16.5" x14ac:dyDescent="0.2">
      <c r="A125" s="33" t="s">
        <v>163</v>
      </c>
      <c r="B125" s="32" t="s">
        <v>13</v>
      </c>
      <c r="C125" s="268">
        <v>97</v>
      </c>
      <c r="D125" s="24"/>
      <c r="E125" s="24"/>
      <c r="F125" s="24"/>
      <c r="G125" s="24"/>
    </row>
    <row r="126" spans="1:7" ht="16.5" x14ac:dyDescent="0.2">
      <c r="A126" s="33" t="s">
        <v>164</v>
      </c>
      <c r="B126" s="32" t="s">
        <v>13</v>
      </c>
      <c r="C126" s="268">
        <v>0</v>
      </c>
      <c r="D126" s="24"/>
      <c r="E126" s="24"/>
      <c r="F126" s="24"/>
      <c r="G126" s="24"/>
    </row>
    <row r="127" spans="1:7" ht="16.5" x14ac:dyDescent="0.2">
      <c r="A127" s="33" t="s">
        <v>165</v>
      </c>
      <c r="B127" s="32" t="s">
        <v>13</v>
      </c>
      <c r="C127" s="268">
        <v>45.3</v>
      </c>
      <c r="D127" s="24"/>
      <c r="E127" s="24"/>
      <c r="F127" s="24"/>
      <c r="G127" s="24"/>
    </row>
    <row r="128" spans="1:7" ht="16.5" x14ac:dyDescent="0.2">
      <c r="A128" s="56" t="s">
        <v>166</v>
      </c>
      <c r="B128" s="32"/>
      <c r="C128" s="268"/>
      <c r="D128" s="24"/>
      <c r="E128" s="24"/>
      <c r="F128" s="24"/>
      <c r="G128" s="24"/>
    </row>
    <row r="129" spans="1:7" ht="16.5" x14ac:dyDescent="0.2">
      <c r="A129" s="33" t="s">
        <v>168</v>
      </c>
      <c r="B129" s="32" t="s">
        <v>13</v>
      </c>
      <c r="C129" s="268">
        <v>39</v>
      </c>
      <c r="D129" s="24"/>
      <c r="E129" s="24"/>
      <c r="F129" s="24"/>
      <c r="G129" s="24"/>
    </row>
    <row r="130" spans="1:7" ht="19.149999999999999" customHeight="1" x14ac:dyDescent="0.2">
      <c r="A130" s="33" t="s">
        <v>169</v>
      </c>
      <c r="B130" s="32" t="s">
        <v>170</v>
      </c>
      <c r="C130" s="268"/>
      <c r="D130" s="24"/>
      <c r="E130" s="24"/>
      <c r="F130" s="24"/>
      <c r="G130" s="24"/>
    </row>
    <row r="131" spans="1:7" ht="19.5" x14ac:dyDescent="0.2">
      <c r="A131" s="33" t="s">
        <v>317</v>
      </c>
      <c r="B131" s="32" t="s">
        <v>170</v>
      </c>
      <c r="C131" s="268"/>
      <c r="D131" s="24"/>
      <c r="E131" s="24"/>
      <c r="F131" s="24"/>
      <c r="G131" s="24"/>
    </row>
    <row r="132" spans="1:7" ht="6.6" customHeight="1" x14ac:dyDescent="0.2"/>
    <row r="133" spans="1:7" ht="16.5" x14ac:dyDescent="0.2">
      <c r="A133" s="163" t="s">
        <v>4</v>
      </c>
    </row>
    <row r="134" spans="1:7" ht="69" customHeight="1" x14ac:dyDescent="0.2">
      <c r="A134" s="398" t="s">
        <v>623</v>
      </c>
      <c r="B134" s="399"/>
      <c r="C134" s="399"/>
      <c r="D134" s="399"/>
      <c r="E134" s="399"/>
      <c r="F134" s="399"/>
      <c r="G134" s="399"/>
    </row>
  </sheetData>
  <mergeCells count="8">
    <mergeCell ref="A134:G134"/>
    <mergeCell ref="A1:G1"/>
    <mergeCell ref="A3:G3"/>
    <mergeCell ref="A2:G2"/>
    <mergeCell ref="A96:B96"/>
    <mergeCell ref="C4:G4"/>
    <mergeCell ref="A4:A5"/>
    <mergeCell ref="B4:B5"/>
  </mergeCells>
  <phoneticPr fontId="9" type="noConversion"/>
  <printOptions horizontalCentered="1"/>
  <pageMargins left="0.59055118110236227" right="0.59055118110236227" top="0.78740157480314965" bottom="0.39370078740157483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view="pageBreakPreview" zoomScale="60" zoomScaleNormal="100" workbookViewId="0">
      <selection activeCell="A2" sqref="A2:B29"/>
    </sheetView>
  </sheetViews>
  <sheetFormatPr defaultRowHeight="12.75" x14ac:dyDescent="0.2"/>
  <cols>
    <col min="1" max="1" width="12.140625" style="1" customWidth="1"/>
    <col min="2" max="2" width="75.28515625" customWidth="1"/>
  </cols>
  <sheetData>
    <row r="1" spans="1:2" ht="18.75" x14ac:dyDescent="0.3">
      <c r="B1" s="3" t="s">
        <v>516</v>
      </c>
    </row>
    <row r="2" spans="1:2" ht="19.899999999999999" customHeight="1" x14ac:dyDescent="0.2">
      <c r="A2" s="70" t="s">
        <v>7</v>
      </c>
      <c r="B2" s="69" t="s">
        <v>254</v>
      </c>
    </row>
    <row r="3" spans="1:2" ht="19.899999999999999" customHeight="1" x14ac:dyDescent="0.2">
      <c r="A3" s="138" t="s">
        <v>6</v>
      </c>
      <c r="B3" s="141" t="s">
        <v>517</v>
      </c>
    </row>
    <row r="4" spans="1:2" ht="19.149999999999999" customHeight="1" x14ac:dyDescent="0.2">
      <c r="A4" s="139" t="s">
        <v>8</v>
      </c>
      <c r="B4" s="141" t="s">
        <v>562</v>
      </c>
    </row>
    <row r="5" spans="1:2" ht="19.149999999999999" customHeight="1" x14ac:dyDescent="0.2">
      <c r="A5" s="139">
        <v>2</v>
      </c>
      <c r="B5" s="141" t="s">
        <v>518</v>
      </c>
    </row>
    <row r="6" spans="1:2" ht="18.600000000000001" customHeight="1" x14ac:dyDescent="0.2">
      <c r="A6" s="139">
        <v>3</v>
      </c>
      <c r="B6" s="141" t="s">
        <v>519</v>
      </c>
    </row>
    <row r="7" spans="1:2" ht="18.600000000000001" customHeight="1" x14ac:dyDescent="0.2">
      <c r="A7" s="139">
        <v>4</v>
      </c>
      <c r="B7" s="141" t="s">
        <v>520</v>
      </c>
    </row>
    <row r="8" spans="1:2" ht="19.149999999999999" customHeight="1" x14ac:dyDescent="0.2">
      <c r="A8" s="139">
        <v>5</v>
      </c>
      <c r="B8" s="141" t="s">
        <v>521</v>
      </c>
    </row>
    <row r="9" spans="1:2" ht="19.899999999999999" customHeight="1" x14ac:dyDescent="0.2">
      <c r="A9" s="139">
        <v>6</v>
      </c>
      <c r="B9" s="141" t="s">
        <v>522</v>
      </c>
    </row>
    <row r="10" spans="1:2" ht="19.899999999999999" customHeight="1" x14ac:dyDescent="0.2">
      <c r="A10" s="139">
        <v>7</v>
      </c>
      <c r="B10" s="141" t="s">
        <v>523</v>
      </c>
    </row>
    <row r="11" spans="1:2" ht="21.6" customHeight="1" x14ac:dyDescent="0.2">
      <c r="A11" s="139">
        <v>8</v>
      </c>
      <c r="B11" s="141" t="s">
        <v>524</v>
      </c>
    </row>
    <row r="12" spans="1:2" ht="21.6" customHeight="1" x14ac:dyDescent="0.2">
      <c r="A12" s="139">
        <v>9</v>
      </c>
      <c r="B12" s="141" t="s">
        <v>583</v>
      </c>
    </row>
    <row r="13" spans="1:2" ht="19.149999999999999" customHeight="1" x14ac:dyDescent="0.2">
      <c r="A13" s="139">
        <v>10</v>
      </c>
      <c r="B13" s="141" t="s">
        <v>525</v>
      </c>
    </row>
    <row r="14" spans="1:2" ht="19.899999999999999" customHeight="1" x14ac:dyDescent="0.2">
      <c r="A14" s="139"/>
      <c r="B14" s="141" t="s">
        <v>526</v>
      </c>
    </row>
    <row r="15" spans="1:2" ht="18.75" x14ac:dyDescent="0.2">
      <c r="A15" s="139">
        <v>11</v>
      </c>
      <c r="B15" s="141" t="s">
        <v>527</v>
      </c>
    </row>
    <row r="16" spans="1:2" ht="18.75" x14ac:dyDescent="0.2">
      <c r="A16" s="139">
        <v>12</v>
      </c>
      <c r="B16" s="141" t="s">
        <v>246</v>
      </c>
    </row>
    <row r="17" spans="1:2" ht="18.75" x14ac:dyDescent="0.2">
      <c r="A17" s="139">
        <v>13</v>
      </c>
      <c r="B17" s="141" t="s">
        <v>528</v>
      </c>
    </row>
    <row r="18" spans="1:2" ht="18.75" x14ac:dyDescent="0.2">
      <c r="A18" s="139">
        <v>14</v>
      </c>
      <c r="B18" s="141" t="s">
        <v>529</v>
      </c>
    </row>
    <row r="19" spans="1:2" ht="18.75" x14ac:dyDescent="0.2">
      <c r="A19" s="139">
        <v>15</v>
      </c>
      <c r="B19" s="141" t="s">
        <v>530</v>
      </c>
    </row>
    <row r="20" spans="1:2" ht="18.75" x14ac:dyDescent="0.2">
      <c r="A20" s="139">
        <v>16</v>
      </c>
      <c r="B20" s="141" t="s">
        <v>531</v>
      </c>
    </row>
    <row r="21" spans="1:2" ht="18.75" x14ac:dyDescent="0.2">
      <c r="A21" s="139">
        <v>17</v>
      </c>
      <c r="B21" s="141" t="s">
        <v>532</v>
      </c>
    </row>
    <row r="22" spans="1:2" ht="18.75" x14ac:dyDescent="0.2">
      <c r="A22" s="139">
        <v>18</v>
      </c>
      <c r="B22" s="141" t="s">
        <v>533</v>
      </c>
    </row>
    <row r="23" spans="1:2" ht="20.45" customHeight="1" x14ac:dyDescent="0.2">
      <c r="A23" s="139">
        <v>19</v>
      </c>
      <c r="B23" s="141" t="s">
        <v>534</v>
      </c>
    </row>
    <row r="24" spans="1:2" ht="38.450000000000003" customHeight="1" x14ac:dyDescent="0.2">
      <c r="A24" s="139">
        <v>20</v>
      </c>
      <c r="B24" s="141" t="s">
        <v>664</v>
      </c>
    </row>
    <row r="25" spans="1:2" ht="20.45" customHeight="1" x14ac:dyDescent="0.2">
      <c r="A25" s="139">
        <v>21</v>
      </c>
      <c r="B25" s="141" t="s">
        <v>535</v>
      </c>
    </row>
    <row r="26" spans="1:2" ht="18.600000000000001" customHeight="1" x14ac:dyDescent="0.2">
      <c r="A26" s="139">
        <v>22</v>
      </c>
      <c r="B26" s="141" t="s">
        <v>536</v>
      </c>
    </row>
    <row r="27" spans="1:2" ht="18.600000000000001" customHeight="1" x14ac:dyDescent="0.2">
      <c r="A27" s="139">
        <v>23</v>
      </c>
      <c r="B27" s="141" t="s">
        <v>537</v>
      </c>
    </row>
    <row r="28" spans="1:2" ht="19.899999999999999" customHeight="1" x14ac:dyDescent="0.2">
      <c r="A28" s="139">
        <v>24</v>
      </c>
      <c r="B28" s="141" t="s">
        <v>538</v>
      </c>
    </row>
    <row r="29" spans="1:2" ht="20.45" customHeight="1" x14ac:dyDescent="0.2">
      <c r="A29" s="140">
        <v>25</v>
      </c>
      <c r="B29" s="142" t="s">
        <v>665</v>
      </c>
    </row>
  </sheetData>
  <phoneticPr fontId="9" type="noConversion"/>
  <printOptions horizontalCentered="1" verticalCentered="1"/>
  <pageMargins left="0.59055118110236227" right="0.59055118110236227" top="0.78740157480314965" bottom="0.39370078740157483" header="0.31496062992125984" footer="0.31496062992125984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J138"/>
  <sheetViews>
    <sheetView view="pageBreakPreview" zoomScaleNormal="100" workbookViewId="0">
      <pane ySplit="4" topLeftCell="A120" activePane="bottomLeft" state="frozen"/>
      <selection activeCell="D95" sqref="D95"/>
      <selection pane="bottomLeft" activeCell="B6" sqref="B6:J138"/>
    </sheetView>
  </sheetViews>
  <sheetFormatPr defaultRowHeight="12.75" x14ac:dyDescent="0.2"/>
  <cols>
    <col min="1" max="1" width="5.140625" customWidth="1"/>
    <col min="2" max="2" width="27.5703125" customWidth="1"/>
    <col min="3" max="3" width="11.5703125" customWidth="1"/>
    <col min="4" max="4" width="9.140625" customWidth="1"/>
    <col min="5" max="5" width="12.85546875" customWidth="1"/>
    <col min="6" max="6" width="12.42578125" customWidth="1"/>
    <col min="7" max="7" width="11.140625" customWidth="1"/>
    <col min="8" max="8" width="20.28515625" customWidth="1"/>
    <col min="9" max="9" width="10.28515625" customWidth="1"/>
    <col min="10" max="10" width="14.140625" customWidth="1"/>
  </cols>
  <sheetData>
    <row r="1" spans="1:10" ht="16.5" x14ac:dyDescent="0.25">
      <c r="B1" s="302" t="s">
        <v>243</v>
      </c>
      <c r="C1" s="310"/>
      <c r="D1" s="310"/>
      <c r="E1" s="310"/>
      <c r="F1" s="310"/>
      <c r="G1" s="310"/>
      <c r="H1" s="310"/>
      <c r="I1" s="310"/>
      <c r="J1" s="310"/>
    </row>
    <row r="2" spans="1:10" ht="31.9" customHeight="1" x14ac:dyDescent="0.2">
      <c r="B2" s="367" t="s">
        <v>184</v>
      </c>
      <c r="C2" s="377"/>
      <c r="D2" s="377"/>
      <c r="E2" s="377"/>
      <c r="F2" s="377"/>
      <c r="G2" s="377"/>
      <c r="H2" s="377"/>
      <c r="I2" s="377"/>
      <c r="J2" s="377"/>
    </row>
    <row r="3" spans="1:10" ht="13.9" customHeight="1" x14ac:dyDescent="0.2">
      <c r="A3" s="24"/>
      <c r="B3" s="393" t="s">
        <v>448</v>
      </c>
      <c r="C3" s="393" t="s">
        <v>318</v>
      </c>
      <c r="D3" s="410" t="s">
        <v>175</v>
      </c>
      <c r="E3" s="393"/>
      <c r="F3" s="393"/>
      <c r="G3" s="393" t="s">
        <v>176</v>
      </c>
      <c r="H3" s="393"/>
      <c r="I3" s="393"/>
      <c r="J3" s="393"/>
    </row>
    <row r="4" spans="1:10" ht="111" customHeight="1" x14ac:dyDescent="0.2">
      <c r="A4" s="24"/>
      <c r="B4" s="393"/>
      <c r="C4" s="393"/>
      <c r="D4" s="149" t="s">
        <v>182</v>
      </c>
      <c r="E4" s="48" t="s">
        <v>178</v>
      </c>
      <c r="F4" s="48" t="s">
        <v>179</v>
      </c>
      <c r="G4" s="48" t="s">
        <v>180</v>
      </c>
      <c r="H4" s="48" t="s">
        <v>181</v>
      </c>
      <c r="I4" s="48" t="s">
        <v>183</v>
      </c>
      <c r="J4" s="48" t="s">
        <v>177</v>
      </c>
    </row>
    <row r="5" spans="1:10" ht="15" x14ac:dyDescent="0.2">
      <c r="A5" s="24"/>
      <c r="B5" s="148">
        <v>1</v>
      </c>
      <c r="C5" s="148">
        <v>2</v>
      </c>
      <c r="D5" s="48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  <c r="J5" s="48">
        <v>9</v>
      </c>
    </row>
    <row r="6" spans="1:10" ht="16.5" customHeight="1" x14ac:dyDescent="0.2">
      <c r="A6" s="24"/>
      <c r="B6" s="243" t="s">
        <v>822</v>
      </c>
      <c r="C6" s="58"/>
      <c r="D6" s="235"/>
      <c r="E6" s="235"/>
      <c r="F6" s="58"/>
      <c r="G6" s="237"/>
      <c r="H6" s="58"/>
      <c r="I6" s="235"/>
      <c r="J6" s="58"/>
    </row>
    <row r="7" spans="1:10" ht="42.75" customHeight="1" x14ac:dyDescent="0.25">
      <c r="A7" s="24">
        <v>1</v>
      </c>
      <c r="B7" s="244" t="s">
        <v>823</v>
      </c>
      <c r="C7" s="245">
        <v>6019</v>
      </c>
      <c r="D7" s="236">
        <v>1080</v>
      </c>
      <c r="E7" s="236">
        <v>3878.8</v>
      </c>
      <c r="F7" s="245">
        <v>771</v>
      </c>
      <c r="G7" s="246" t="s">
        <v>824</v>
      </c>
      <c r="H7" s="247"/>
      <c r="I7" s="245" t="s">
        <v>5</v>
      </c>
      <c r="J7" s="236" t="s">
        <v>825</v>
      </c>
    </row>
    <row r="8" spans="1:10" ht="30.75" customHeight="1" x14ac:dyDescent="0.25">
      <c r="A8" s="24">
        <v>2</v>
      </c>
      <c r="B8" s="244" t="s">
        <v>826</v>
      </c>
      <c r="C8" s="245">
        <v>676</v>
      </c>
      <c r="D8" s="236">
        <v>450</v>
      </c>
      <c r="E8" s="236">
        <v>3248</v>
      </c>
      <c r="F8" s="245">
        <v>64</v>
      </c>
      <c r="G8" s="246" t="s">
        <v>824</v>
      </c>
      <c r="H8" s="244" t="s">
        <v>827</v>
      </c>
      <c r="I8" s="245" t="s">
        <v>828</v>
      </c>
      <c r="J8" s="245" t="s">
        <v>5</v>
      </c>
    </row>
    <row r="9" spans="1:10" ht="48" customHeight="1" x14ac:dyDescent="0.2">
      <c r="A9" s="24">
        <v>3</v>
      </c>
      <c r="B9" s="244" t="s">
        <v>829</v>
      </c>
      <c r="C9" s="245">
        <v>225</v>
      </c>
      <c r="D9" s="236">
        <v>120</v>
      </c>
      <c r="E9" s="236">
        <v>1300</v>
      </c>
      <c r="F9" s="245">
        <v>0</v>
      </c>
      <c r="G9" s="236" t="s">
        <v>830</v>
      </c>
      <c r="H9" s="247"/>
      <c r="I9" s="245" t="s">
        <v>828</v>
      </c>
      <c r="J9" s="245" t="s">
        <v>5</v>
      </c>
    </row>
    <row r="10" spans="1:10" ht="51.75" customHeight="1" x14ac:dyDescent="0.2">
      <c r="A10" s="24">
        <v>4</v>
      </c>
      <c r="B10" s="244" t="s">
        <v>940</v>
      </c>
      <c r="C10" s="245">
        <v>316</v>
      </c>
      <c r="D10" s="236">
        <v>320</v>
      </c>
      <c r="E10" s="236">
        <v>1890</v>
      </c>
      <c r="F10" s="245">
        <v>14</v>
      </c>
      <c r="G10" s="236" t="s">
        <v>824</v>
      </c>
      <c r="H10" s="244" t="s">
        <v>831</v>
      </c>
      <c r="I10" s="245" t="s">
        <v>828</v>
      </c>
      <c r="J10" s="245" t="s">
        <v>5</v>
      </c>
    </row>
    <row r="11" spans="1:10" ht="44.25" customHeight="1" x14ac:dyDescent="0.2">
      <c r="A11" s="24">
        <v>5</v>
      </c>
      <c r="B11" s="244" t="s">
        <v>832</v>
      </c>
      <c r="C11" s="245">
        <v>712</v>
      </c>
      <c r="D11" s="236">
        <v>192</v>
      </c>
      <c r="E11" s="236">
        <v>1065</v>
      </c>
      <c r="F11" s="245">
        <v>56</v>
      </c>
      <c r="G11" s="236" t="s">
        <v>935</v>
      </c>
      <c r="H11" s="244" t="s">
        <v>833</v>
      </c>
      <c r="I11" s="236" t="s">
        <v>828</v>
      </c>
      <c r="J11" s="245" t="s">
        <v>5</v>
      </c>
    </row>
    <row r="12" spans="1:10" ht="34.5" customHeight="1" x14ac:dyDescent="0.2">
      <c r="A12" s="24">
        <v>6</v>
      </c>
      <c r="B12" s="244" t="s">
        <v>834</v>
      </c>
      <c r="C12" s="245">
        <v>673</v>
      </c>
      <c r="D12" s="236">
        <v>378</v>
      </c>
      <c r="E12" s="236">
        <v>2306.8000000000002</v>
      </c>
      <c r="F12" s="245">
        <v>43</v>
      </c>
      <c r="G12" s="258" t="s">
        <v>935</v>
      </c>
      <c r="H12" s="244" t="s">
        <v>835</v>
      </c>
      <c r="I12" s="236" t="s">
        <v>836</v>
      </c>
      <c r="J12" s="245" t="s">
        <v>5</v>
      </c>
    </row>
    <row r="13" spans="1:10" ht="44.25" customHeight="1" x14ac:dyDescent="0.2">
      <c r="A13" s="24">
        <v>7</v>
      </c>
      <c r="B13" s="244" t="s">
        <v>837</v>
      </c>
      <c r="C13" s="245">
        <v>298</v>
      </c>
      <c r="D13" s="236">
        <v>192</v>
      </c>
      <c r="E13" s="236">
        <v>1028</v>
      </c>
      <c r="F13" s="245">
        <v>0</v>
      </c>
      <c r="G13" s="258" t="s">
        <v>935</v>
      </c>
      <c r="H13" s="247"/>
      <c r="I13" s="236" t="s">
        <v>828</v>
      </c>
      <c r="J13" s="245" t="s">
        <v>5</v>
      </c>
    </row>
    <row r="14" spans="1:10" ht="33" customHeight="1" x14ac:dyDescent="0.2">
      <c r="A14" s="24">
        <v>8</v>
      </c>
      <c r="B14" s="244" t="s">
        <v>838</v>
      </c>
      <c r="C14" s="245">
        <v>708</v>
      </c>
      <c r="D14" s="236">
        <v>320</v>
      </c>
      <c r="E14" s="236">
        <v>1710</v>
      </c>
      <c r="F14" s="245">
        <v>111</v>
      </c>
      <c r="G14" s="258" t="s">
        <v>935</v>
      </c>
      <c r="H14" s="247"/>
      <c r="I14" s="236" t="s">
        <v>828</v>
      </c>
      <c r="J14" s="245" t="s">
        <v>5</v>
      </c>
    </row>
    <row r="15" spans="1:10" ht="60.75" customHeight="1" x14ac:dyDescent="0.2">
      <c r="A15" s="24">
        <v>9</v>
      </c>
      <c r="B15" s="244" t="s">
        <v>839</v>
      </c>
      <c r="C15" s="245">
        <v>354</v>
      </c>
      <c r="D15" s="236">
        <v>80</v>
      </c>
      <c r="E15" s="236">
        <v>520</v>
      </c>
      <c r="F15" s="245">
        <v>0</v>
      </c>
      <c r="G15" s="258" t="s">
        <v>935</v>
      </c>
      <c r="H15" s="247"/>
      <c r="I15" s="245" t="s">
        <v>828</v>
      </c>
      <c r="J15" s="245" t="s">
        <v>5</v>
      </c>
    </row>
    <row r="16" spans="1:10" ht="30.75" customHeight="1" x14ac:dyDescent="0.2">
      <c r="A16" s="24">
        <v>10</v>
      </c>
      <c r="B16" s="244" t="s">
        <v>840</v>
      </c>
      <c r="C16" s="245">
        <v>966</v>
      </c>
      <c r="D16" s="236">
        <v>350</v>
      </c>
      <c r="E16" s="236">
        <v>2100</v>
      </c>
      <c r="F16" s="245">
        <v>55</v>
      </c>
      <c r="G16" s="258" t="s">
        <v>935</v>
      </c>
      <c r="H16" s="247"/>
      <c r="I16" s="236" t="s">
        <v>836</v>
      </c>
      <c r="J16" s="245" t="s">
        <v>5</v>
      </c>
    </row>
    <row r="17" spans="1:10" ht="49.5" customHeight="1" x14ac:dyDescent="0.2">
      <c r="A17" s="24">
        <v>11</v>
      </c>
      <c r="B17" s="244" t="s">
        <v>841</v>
      </c>
      <c r="C17" s="245">
        <v>283</v>
      </c>
      <c r="D17" s="236">
        <v>320</v>
      </c>
      <c r="E17" s="236">
        <v>1871</v>
      </c>
      <c r="F17" s="245">
        <v>21</v>
      </c>
      <c r="G17" s="258" t="s">
        <v>935</v>
      </c>
      <c r="H17" s="244" t="s">
        <v>842</v>
      </c>
      <c r="I17" s="236" t="s">
        <v>828</v>
      </c>
      <c r="J17" s="245" t="s">
        <v>5</v>
      </c>
    </row>
    <row r="18" spans="1:10" ht="34.5" customHeight="1" x14ac:dyDescent="0.2">
      <c r="A18" s="24">
        <v>12</v>
      </c>
      <c r="B18" s="244" t="s">
        <v>843</v>
      </c>
      <c r="C18" s="245">
        <v>750</v>
      </c>
      <c r="D18" s="236">
        <v>192</v>
      </c>
      <c r="E18" s="236">
        <v>1020</v>
      </c>
      <c r="F18" s="245">
        <v>51</v>
      </c>
      <c r="G18" s="258" t="s">
        <v>935</v>
      </c>
      <c r="H18" s="244" t="s">
        <v>844</v>
      </c>
      <c r="I18" s="236" t="s">
        <v>836</v>
      </c>
      <c r="J18" s="245" t="s">
        <v>5</v>
      </c>
    </row>
    <row r="19" spans="1:10" ht="48" customHeight="1" x14ac:dyDescent="0.2">
      <c r="A19" s="24">
        <v>13</v>
      </c>
      <c r="B19" s="244" t="s">
        <v>845</v>
      </c>
      <c r="C19" s="245">
        <v>352</v>
      </c>
      <c r="D19" s="236">
        <v>122</v>
      </c>
      <c r="E19" s="236">
        <v>599</v>
      </c>
      <c r="F19" s="245">
        <v>14</v>
      </c>
      <c r="G19" s="258" t="s">
        <v>935</v>
      </c>
      <c r="H19" s="244" t="s">
        <v>846</v>
      </c>
      <c r="I19" s="236" t="s">
        <v>828</v>
      </c>
      <c r="J19" s="245" t="s">
        <v>5</v>
      </c>
    </row>
    <row r="20" spans="1:10" ht="75.75" customHeight="1" x14ac:dyDescent="0.2">
      <c r="A20" s="24">
        <v>14</v>
      </c>
      <c r="B20" s="244" t="s">
        <v>847</v>
      </c>
      <c r="C20" s="245">
        <v>297</v>
      </c>
      <c r="D20" s="236">
        <v>120</v>
      </c>
      <c r="E20" s="236">
        <v>948</v>
      </c>
      <c r="F20" s="245">
        <v>26</v>
      </c>
      <c r="G20" s="258" t="s">
        <v>935</v>
      </c>
      <c r="H20" s="244" t="s">
        <v>846</v>
      </c>
      <c r="I20" s="236" t="s">
        <v>836</v>
      </c>
      <c r="J20" s="245" t="s">
        <v>5</v>
      </c>
    </row>
    <row r="21" spans="1:10" ht="33.75" customHeight="1" x14ac:dyDescent="0.2">
      <c r="A21" s="24">
        <v>15</v>
      </c>
      <c r="B21" s="244" t="s">
        <v>848</v>
      </c>
      <c r="C21" s="245">
        <v>537</v>
      </c>
      <c r="D21" s="236">
        <v>196</v>
      </c>
      <c r="E21" s="236">
        <v>1138</v>
      </c>
      <c r="F21" s="245">
        <v>32</v>
      </c>
      <c r="G21" s="258" t="s">
        <v>935</v>
      </c>
      <c r="H21" s="247"/>
      <c r="I21" s="236" t="s">
        <v>828</v>
      </c>
      <c r="J21" s="245" t="s">
        <v>5</v>
      </c>
    </row>
    <row r="22" spans="1:10" ht="74.25" customHeight="1" x14ac:dyDescent="0.2">
      <c r="A22" s="24">
        <v>16</v>
      </c>
      <c r="B22" s="244" t="s">
        <v>849</v>
      </c>
      <c r="C22" s="245">
        <v>498</v>
      </c>
      <c r="D22" s="236">
        <v>192</v>
      </c>
      <c r="E22" s="236">
        <v>1162</v>
      </c>
      <c r="F22" s="245">
        <v>16</v>
      </c>
      <c r="G22" s="258" t="s">
        <v>935</v>
      </c>
      <c r="H22" s="244" t="s">
        <v>850</v>
      </c>
      <c r="I22" s="236" t="s">
        <v>828</v>
      </c>
      <c r="J22" s="245" t="s">
        <v>5</v>
      </c>
    </row>
    <row r="23" spans="1:10" ht="42.75" customHeight="1" x14ac:dyDescent="0.2">
      <c r="A23" s="24">
        <v>17</v>
      </c>
      <c r="B23" s="244" t="s">
        <v>851</v>
      </c>
      <c r="C23" s="245">
        <v>1288</v>
      </c>
      <c r="D23" s="236">
        <v>274</v>
      </c>
      <c r="E23" s="236">
        <v>2306</v>
      </c>
      <c r="F23" s="245">
        <v>67</v>
      </c>
      <c r="G23" s="258" t="s">
        <v>935</v>
      </c>
      <c r="H23" s="247"/>
      <c r="I23" s="245" t="s">
        <v>828</v>
      </c>
      <c r="J23" s="245" t="s">
        <v>5</v>
      </c>
    </row>
    <row r="24" spans="1:10" ht="45" customHeight="1" x14ac:dyDescent="0.2">
      <c r="A24" s="24">
        <v>18</v>
      </c>
      <c r="B24" s="244" t="s">
        <v>852</v>
      </c>
      <c r="C24" s="245">
        <v>223</v>
      </c>
      <c r="D24" s="236">
        <v>108</v>
      </c>
      <c r="E24" s="236">
        <v>1138</v>
      </c>
      <c r="F24" s="245">
        <v>27</v>
      </c>
      <c r="G24" s="258" t="s">
        <v>935</v>
      </c>
      <c r="H24" s="244" t="s">
        <v>850</v>
      </c>
      <c r="I24" s="236" t="s">
        <v>828</v>
      </c>
      <c r="J24" s="245" t="s">
        <v>5</v>
      </c>
    </row>
    <row r="25" spans="1:10" ht="14.25" x14ac:dyDescent="0.2">
      <c r="A25" s="24"/>
      <c r="B25" s="248" t="s">
        <v>853</v>
      </c>
      <c r="C25" s="249"/>
      <c r="D25" s="249">
        <f>SUM(D7:D24)</f>
        <v>5006</v>
      </c>
      <c r="E25" s="249">
        <f>SUM(E7:E24)</f>
        <v>29228.6</v>
      </c>
      <c r="F25" s="249">
        <f>SUM(F7:F24)</f>
        <v>1368</v>
      </c>
      <c r="G25" s="249"/>
      <c r="H25" s="250"/>
      <c r="I25" s="249"/>
      <c r="J25" s="250"/>
    </row>
    <row r="26" spans="1:10" ht="42.75" x14ac:dyDescent="0.2">
      <c r="A26" s="24"/>
      <c r="B26" s="243" t="s">
        <v>854</v>
      </c>
      <c r="C26" s="245"/>
      <c r="D26" s="236"/>
      <c r="E26" s="236"/>
      <c r="F26" s="245"/>
      <c r="G26" s="236"/>
      <c r="H26" s="245"/>
      <c r="I26" s="236"/>
      <c r="J26" s="245"/>
    </row>
    <row r="27" spans="1:10" ht="91.5" customHeight="1" x14ac:dyDescent="0.2">
      <c r="A27" s="24"/>
      <c r="B27" s="237" t="s">
        <v>855</v>
      </c>
      <c r="C27" s="245">
        <v>6019</v>
      </c>
      <c r="D27" s="236">
        <v>115</v>
      </c>
      <c r="E27" s="236"/>
      <c r="F27" s="245">
        <v>102</v>
      </c>
      <c r="G27" s="236" t="s">
        <v>936</v>
      </c>
      <c r="H27" s="244" t="s">
        <v>937</v>
      </c>
      <c r="I27" s="236" t="s">
        <v>828</v>
      </c>
      <c r="J27" s="245" t="s">
        <v>5</v>
      </c>
    </row>
    <row r="28" spans="1:10" ht="90" x14ac:dyDescent="0.2">
      <c r="A28" s="24"/>
      <c r="B28" s="237" t="s">
        <v>857</v>
      </c>
      <c r="C28" s="245">
        <v>6019</v>
      </c>
      <c r="D28" s="236">
        <v>115</v>
      </c>
      <c r="E28" s="236"/>
      <c r="F28" s="245">
        <v>96</v>
      </c>
      <c r="G28" s="236" t="s">
        <v>936</v>
      </c>
      <c r="H28" s="244" t="s">
        <v>938</v>
      </c>
      <c r="I28" s="236" t="s">
        <v>828</v>
      </c>
      <c r="J28" s="245" t="s">
        <v>5</v>
      </c>
    </row>
    <row r="29" spans="1:10" ht="75" x14ac:dyDescent="0.2">
      <c r="A29" s="24"/>
      <c r="B29" s="237" t="s">
        <v>858</v>
      </c>
      <c r="C29" s="245">
        <v>6019</v>
      </c>
      <c r="D29" s="236">
        <v>115</v>
      </c>
      <c r="E29" s="236"/>
      <c r="F29" s="245">
        <v>100</v>
      </c>
      <c r="G29" s="236" t="s">
        <v>936</v>
      </c>
      <c r="H29" s="244" t="s">
        <v>856</v>
      </c>
      <c r="I29" s="236" t="s">
        <v>828</v>
      </c>
      <c r="J29" s="245" t="s">
        <v>5</v>
      </c>
    </row>
    <row r="30" spans="1:10" ht="90" x14ac:dyDescent="0.2">
      <c r="A30" s="24"/>
      <c r="B30" s="237" t="s">
        <v>859</v>
      </c>
      <c r="C30" s="251">
        <v>6019</v>
      </c>
      <c r="D30" s="251">
        <v>89</v>
      </c>
      <c r="E30" s="251"/>
      <c r="F30" s="251">
        <v>81</v>
      </c>
      <c r="G30" s="236" t="s">
        <v>936</v>
      </c>
      <c r="H30" s="244" t="s">
        <v>938</v>
      </c>
      <c r="I30" s="236" t="s">
        <v>828</v>
      </c>
      <c r="J30" s="245" t="s">
        <v>5</v>
      </c>
    </row>
    <row r="31" spans="1:10" ht="37.5" customHeight="1" x14ac:dyDescent="0.25">
      <c r="A31" s="24"/>
      <c r="B31" s="237" t="s">
        <v>860</v>
      </c>
      <c r="C31" s="245">
        <v>901</v>
      </c>
      <c r="D31" s="245">
        <v>40</v>
      </c>
      <c r="E31" s="245"/>
      <c r="F31" s="245">
        <v>22</v>
      </c>
      <c r="G31" s="246" t="s">
        <v>861</v>
      </c>
      <c r="H31" s="247"/>
      <c r="I31" s="236" t="s">
        <v>828</v>
      </c>
      <c r="J31" s="245" t="s">
        <v>5</v>
      </c>
    </row>
    <row r="32" spans="1:10" ht="45" customHeight="1" x14ac:dyDescent="0.2">
      <c r="A32" s="24"/>
      <c r="B32" s="244" t="s">
        <v>862</v>
      </c>
      <c r="C32" s="245">
        <v>353</v>
      </c>
      <c r="D32" s="245">
        <v>30</v>
      </c>
      <c r="E32" s="245"/>
      <c r="F32" s="245">
        <v>12</v>
      </c>
      <c r="G32" s="236" t="s">
        <v>861</v>
      </c>
      <c r="H32" s="247"/>
      <c r="I32" s="236" t="s">
        <v>828</v>
      </c>
      <c r="J32" s="245" t="s">
        <v>5</v>
      </c>
    </row>
    <row r="33" spans="1:10" ht="90" x14ac:dyDescent="0.2">
      <c r="A33" s="24"/>
      <c r="B33" s="185" t="s">
        <v>863</v>
      </c>
      <c r="C33" s="245">
        <v>716</v>
      </c>
      <c r="D33" s="245">
        <v>40</v>
      </c>
      <c r="E33" s="245"/>
      <c r="F33" s="245">
        <v>20</v>
      </c>
      <c r="G33" s="236" t="s">
        <v>864</v>
      </c>
      <c r="H33" s="244" t="s">
        <v>938</v>
      </c>
      <c r="I33" s="236" t="s">
        <v>828</v>
      </c>
      <c r="J33" s="245" t="s">
        <v>5</v>
      </c>
    </row>
    <row r="34" spans="1:10" ht="90" x14ac:dyDescent="0.2">
      <c r="A34" s="24"/>
      <c r="B34" s="185" t="s">
        <v>865</v>
      </c>
      <c r="C34" s="245">
        <v>1005</v>
      </c>
      <c r="D34" s="245">
        <v>30</v>
      </c>
      <c r="E34" s="245"/>
      <c r="F34" s="245">
        <v>12</v>
      </c>
      <c r="G34" s="236" t="s">
        <v>936</v>
      </c>
      <c r="H34" s="244" t="s">
        <v>938</v>
      </c>
      <c r="I34" s="236" t="s">
        <v>828</v>
      </c>
      <c r="J34" s="245" t="s">
        <v>5</v>
      </c>
    </row>
    <row r="35" spans="1:10" ht="91.5" customHeight="1" x14ac:dyDescent="0.2">
      <c r="A35" s="24"/>
      <c r="B35" s="185" t="s">
        <v>866</v>
      </c>
      <c r="C35" s="245">
        <v>714</v>
      </c>
      <c r="D35" s="245">
        <v>61</v>
      </c>
      <c r="E35" s="245"/>
      <c r="F35" s="245">
        <v>20</v>
      </c>
      <c r="G35" s="236" t="s">
        <v>936</v>
      </c>
      <c r="H35" s="244" t="s">
        <v>937</v>
      </c>
      <c r="I35" s="236" t="s">
        <v>828</v>
      </c>
      <c r="J35" s="245" t="s">
        <v>5</v>
      </c>
    </row>
    <row r="36" spans="1:10" ht="90" x14ac:dyDescent="0.2">
      <c r="A36" s="24"/>
      <c r="B36" s="185" t="s">
        <v>867</v>
      </c>
      <c r="C36" s="245">
        <v>966</v>
      </c>
      <c r="D36" s="245">
        <v>40</v>
      </c>
      <c r="E36" s="245"/>
      <c r="F36" s="245">
        <v>15</v>
      </c>
      <c r="G36" s="236" t="s">
        <v>936</v>
      </c>
      <c r="H36" s="244" t="s">
        <v>938</v>
      </c>
      <c r="I36" s="236" t="s">
        <v>828</v>
      </c>
      <c r="J36" s="245" t="s">
        <v>5</v>
      </c>
    </row>
    <row r="37" spans="1:10" ht="45" x14ac:dyDescent="0.25">
      <c r="A37" s="24"/>
      <c r="B37" s="242" t="s">
        <v>868</v>
      </c>
      <c r="C37" s="245">
        <v>475</v>
      </c>
      <c r="D37" s="245">
        <v>10</v>
      </c>
      <c r="E37" s="245"/>
      <c r="F37" s="245">
        <v>8</v>
      </c>
      <c r="G37" s="246" t="s">
        <v>861</v>
      </c>
      <c r="H37" s="247"/>
      <c r="I37" s="236" t="s">
        <v>828</v>
      </c>
      <c r="J37" s="245" t="s">
        <v>5</v>
      </c>
    </row>
    <row r="38" spans="1:10" ht="90" x14ac:dyDescent="0.25">
      <c r="A38" s="24"/>
      <c r="B38" s="242" t="s">
        <v>869</v>
      </c>
      <c r="C38" s="245">
        <v>592</v>
      </c>
      <c r="D38" s="245">
        <v>30</v>
      </c>
      <c r="E38" s="245"/>
      <c r="F38" s="245">
        <v>11</v>
      </c>
      <c r="G38" s="236" t="s">
        <v>936</v>
      </c>
      <c r="H38" s="244" t="s">
        <v>938</v>
      </c>
      <c r="I38" s="236" t="s">
        <v>828</v>
      </c>
      <c r="J38" s="245" t="s">
        <v>5</v>
      </c>
    </row>
    <row r="39" spans="1:10" ht="90" x14ac:dyDescent="0.2">
      <c r="A39" s="24"/>
      <c r="B39" s="185" t="s">
        <v>870</v>
      </c>
      <c r="C39" s="245">
        <v>344</v>
      </c>
      <c r="D39" s="245">
        <v>30</v>
      </c>
      <c r="E39" s="245"/>
      <c r="F39" s="245">
        <v>16</v>
      </c>
      <c r="G39" s="236" t="s">
        <v>936</v>
      </c>
      <c r="H39" s="244" t="s">
        <v>938</v>
      </c>
      <c r="I39" s="236" t="s">
        <v>828</v>
      </c>
      <c r="J39" s="245" t="s">
        <v>5</v>
      </c>
    </row>
    <row r="40" spans="1:10" ht="90" x14ac:dyDescent="0.2">
      <c r="A40" s="24"/>
      <c r="B40" s="185" t="s">
        <v>871</v>
      </c>
      <c r="C40" s="252">
        <v>522</v>
      </c>
      <c r="D40" s="252">
        <v>30</v>
      </c>
      <c r="E40" s="252"/>
      <c r="F40" s="252">
        <v>17</v>
      </c>
      <c r="G40" s="236" t="s">
        <v>936</v>
      </c>
      <c r="H40" s="244" t="s">
        <v>938</v>
      </c>
      <c r="I40" s="236" t="s">
        <v>828</v>
      </c>
      <c r="J40" s="245" t="s">
        <v>5</v>
      </c>
    </row>
    <row r="41" spans="1:10" ht="93.75" customHeight="1" x14ac:dyDescent="0.2">
      <c r="A41" s="24"/>
      <c r="B41" s="185" t="s">
        <v>872</v>
      </c>
      <c r="C41" s="252">
        <v>499</v>
      </c>
      <c r="D41" s="252">
        <v>30</v>
      </c>
      <c r="E41" s="252"/>
      <c r="F41" s="252">
        <v>8</v>
      </c>
      <c r="G41" s="236" t="s">
        <v>936</v>
      </c>
      <c r="H41" s="244" t="s">
        <v>937</v>
      </c>
      <c r="I41" s="236" t="s">
        <v>828</v>
      </c>
      <c r="J41" s="245" t="s">
        <v>5</v>
      </c>
    </row>
    <row r="42" spans="1:10" ht="50.25" customHeight="1" x14ac:dyDescent="0.25">
      <c r="A42" s="24"/>
      <c r="B42" s="242" t="s">
        <v>873</v>
      </c>
      <c r="C42" s="252">
        <v>352</v>
      </c>
      <c r="D42" s="252">
        <v>30</v>
      </c>
      <c r="E42" s="252"/>
      <c r="F42" s="252">
        <v>9</v>
      </c>
      <c r="G42" s="236" t="s">
        <v>936</v>
      </c>
      <c r="H42" s="247"/>
      <c r="I42" s="236" t="s">
        <v>828</v>
      </c>
      <c r="J42" s="245" t="s">
        <v>5</v>
      </c>
    </row>
    <row r="43" spans="1:10" ht="30" x14ac:dyDescent="0.2">
      <c r="A43" s="24"/>
      <c r="B43" s="185" t="s">
        <v>874</v>
      </c>
      <c r="C43" s="252">
        <v>244</v>
      </c>
      <c r="D43" s="252">
        <v>11</v>
      </c>
      <c r="E43" s="252"/>
      <c r="F43" s="252">
        <v>0</v>
      </c>
      <c r="G43" s="236" t="s">
        <v>861</v>
      </c>
      <c r="H43" s="247"/>
      <c r="I43" s="236" t="s">
        <v>828</v>
      </c>
      <c r="J43" s="245"/>
    </row>
    <row r="44" spans="1:10" ht="90" x14ac:dyDescent="0.2">
      <c r="A44" s="24"/>
      <c r="B44" s="185" t="s">
        <v>875</v>
      </c>
      <c r="C44" s="252">
        <v>1334</v>
      </c>
      <c r="D44" s="252">
        <v>40</v>
      </c>
      <c r="E44" s="252"/>
      <c r="F44" s="252">
        <v>23</v>
      </c>
      <c r="G44" s="236" t="s">
        <v>936</v>
      </c>
      <c r="H44" s="244" t="s">
        <v>938</v>
      </c>
      <c r="I44" s="236" t="s">
        <v>828</v>
      </c>
      <c r="J44" s="245" t="s">
        <v>5</v>
      </c>
    </row>
    <row r="45" spans="1:10" ht="40.5" customHeight="1" x14ac:dyDescent="0.2">
      <c r="A45" s="24"/>
      <c r="B45" s="253" t="s">
        <v>876</v>
      </c>
      <c r="C45" s="250"/>
      <c r="D45" s="250">
        <f>SUM(D27:D44)</f>
        <v>886</v>
      </c>
      <c r="E45" s="250"/>
      <c r="F45" s="250">
        <f>SUM(F27:F44)</f>
        <v>572</v>
      </c>
      <c r="G45" s="254"/>
      <c r="H45" s="250"/>
      <c r="I45" s="250"/>
      <c r="J45" s="250"/>
    </row>
    <row r="46" spans="1:10" ht="43.5" x14ac:dyDescent="0.25">
      <c r="A46" s="24"/>
      <c r="B46" s="255" t="s">
        <v>877</v>
      </c>
      <c r="C46" s="245"/>
      <c r="D46" s="245"/>
      <c r="E46" s="245"/>
      <c r="F46" s="245"/>
      <c r="G46" s="256"/>
      <c r="H46" s="245"/>
      <c r="I46" s="245"/>
      <c r="J46" s="245"/>
    </row>
    <row r="47" spans="1:10" ht="38.25" customHeight="1" x14ac:dyDescent="0.25">
      <c r="A47" s="24"/>
      <c r="B47" s="242" t="s">
        <v>878</v>
      </c>
      <c r="C47" s="245">
        <v>6019</v>
      </c>
      <c r="D47" s="245"/>
      <c r="E47" s="245"/>
      <c r="F47" s="245">
        <v>2271</v>
      </c>
      <c r="G47" s="256"/>
      <c r="H47" s="245"/>
      <c r="I47" s="245" t="s">
        <v>828</v>
      </c>
      <c r="J47" s="245"/>
    </row>
    <row r="48" spans="1:10" ht="36.75" customHeight="1" x14ac:dyDescent="0.25">
      <c r="A48" s="24"/>
      <c r="B48" s="242" t="s">
        <v>879</v>
      </c>
      <c r="C48" s="245">
        <v>6019</v>
      </c>
      <c r="D48" s="245"/>
      <c r="E48" s="245"/>
      <c r="F48" s="245">
        <v>92</v>
      </c>
      <c r="G48" s="256"/>
      <c r="H48" s="245"/>
      <c r="I48" s="245" t="s">
        <v>828</v>
      </c>
      <c r="J48" s="245"/>
    </row>
    <row r="49" spans="1:10" ht="15" x14ac:dyDescent="0.25">
      <c r="A49" s="24"/>
      <c r="B49" s="255" t="s">
        <v>880</v>
      </c>
      <c r="C49" s="245"/>
      <c r="D49" s="245"/>
      <c r="E49" s="245"/>
      <c r="F49" s="245"/>
      <c r="G49" s="256"/>
      <c r="H49" s="245"/>
      <c r="I49" s="245"/>
      <c r="J49" s="245"/>
    </row>
    <row r="50" spans="1:10" ht="45" x14ac:dyDescent="0.25">
      <c r="A50" s="24"/>
      <c r="B50" s="242" t="s">
        <v>881</v>
      </c>
      <c r="C50" s="245">
        <v>15423</v>
      </c>
      <c r="D50" s="236" t="s">
        <v>939</v>
      </c>
      <c r="E50" s="245">
        <v>10.7</v>
      </c>
      <c r="F50" s="245"/>
      <c r="G50" s="256" t="s">
        <v>882</v>
      </c>
      <c r="H50" s="245" t="s">
        <v>5</v>
      </c>
      <c r="I50" s="245" t="s">
        <v>5</v>
      </c>
      <c r="J50" s="245" t="s">
        <v>5</v>
      </c>
    </row>
    <row r="51" spans="1:10" ht="30" x14ac:dyDescent="0.25">
      <c r="A51" s="24"/>
      <c r="B51" s="242" t="s">
        <v>883</v>
      </c>
      <c r="C51" s="245">
        <v>872</v>
      </c>
      <c r="D51" s="245">
        <v>27</v>
      </c>
      <c r="E51" s="245">
        <v>100</v>
      </c>
      <c r="F51" s="245"/>
      <c r="G51" s="256" t="s">
        <v>882</v>
      </c>
      <c r="H51" s="245" t="s">
        <v>5</v>
      </c>
      <c r="I51" s="245" t="s">
        <v>5</v>
      </c>
      <c r="J51" s="245" t="s">
        <v>5</v>
      </c>
    </row>
    <row r="52" spans="1:10" ht="15" x14ac:dyDescent="0.25">
      <c r="A52" s="24"/>
      <c r="B52" s="242" t="s">
        <v>884</v>
      </c>
      <c r="C52" s="245">
        <v>706</v>
      </c>
      <c r="D52" s="245">
        <v>27</v>
      </c>
      <c r="E52" s="245">
        <v>100</v>
      </c>
      <c r="F52" s="245"/>
      <c r="G52" s="256" t="s">
        <v>882</v>
      </c>
      <c r="H52" s="245" t="s">
        <v>5</v>
      </c>
      <c r="I52" s="245" t="s">
        <v>5</v>
      </c>
      <c r="J52" s="245" t="s">
        <v>5</v>
      </c>
    </row>
    <row r="53" spans="1:10" ht="15" x14ac:dyDescent="0.25">
      <c r="A53" s="24"/>
      <c r="B53" s="242" t="s">
        <v>885</v>
      </c>
      <c r="C53" s="245">
        <v>592</v>
      </c>
      <c r="D53" s="245">
        <v>27</v>
      </c>
      <c r="E53" s="245">
        <v>100</v>
      </c>
      <c r="F53" s="245"/>
      <c r="G53" s="256" t="s">
        <v>882</v>
      </c>
      <c r="H53" s="245" t="s">
        <v>5</v>
      </c>
      <c r="I53" s="245" t="s">
        <v>5</v>
      </c>
      <c r="J53" s="245" t="s">
        <v>5</v>
      </c>
    </row>
    <row r="54" spans="1:10" ht="15" x14ac:dyDescent="0.25">
      <c r="A54" s="24"/>
      <c r="B54" s="242" t="s">
        <v>886</v>
      </c>
      <c r="C54" s="245">
        <v>677</v>
      </c>
      <c r="D54" s="245">
        <v>27</v>
      </c>
      <c r="E54" s="245">
        <v>100</v>
      </c>
      <c r="F54" s="245"/>
      <c r="G54" s="256" t="s">
        <v>882</v>
      </c>
      <c r="H54" s="245" t="s">
        <v>5</v>
      </c>
      <c r="I54" s="245" t="s">
        <v>5</v>
      </c>
      <c r="J54" s="245" t="s">
        <v>5</v>
      </c>
    </row>
    <row r="55" spans="1:10" ht="15" x14ac:dyDescent="0.25">
      <c r="A55" s="24"/>
      <c r="B55" s="242" t="s">
        <v>887</v>
      </c>
      <c r="C55" s="245">
        <v>716</v>
      </c>
      <c r="D55" s="245"/>
      <c r="E55" s="245">
        <v>72</v>
      </c>
      <c r="F55" s="245"/>
      <c r="G55" s="256" t="s">
        <v>882</v>
      </c>
      <c r="H55" s="245" t="s">
        <v>5</v>
      </c>
      <c r="I55" s="245" t="s">
        <v>5</v>
      </c>
      <c r="J55" s="245" t="s">
        <v>5</v>
      </c>
    </row>
    <row r="56" spans="1:10" ht="15" x14ac:dyDescent="0.25">
      <c r="A56" s="24"/>
      <c r="B56" s="242" t="s">
        <v>888</v>
      </c>
      <c r="C56" s="245">
        <v>499</v>
      </c>
      <c r="D56" s="245"/>
      <c r="E56" s="245">
        <v>18</v>
      </c>
      <c r="F56" s="245"/>
      <c r="G56" s="256" t="s">
        <v>889</v>
      </c>
      <c r="H56" s="245"/>
      <c r="I56" s="245" t="s">
        <v>5</v>
      </c>
      <c r="J56" s="245" t="s">
        <v>5</v>
      </c>
    </row>
    <row r="57" spans="1:10" ht="15" x14ac:dyDescent="0.25">
      <c r="A57" s="24"/>
      <c r="B57" s="242" t="s">
        <v>890</v>
      </c>
      <c r="C57" s="245">
        <v>522</v>
      </c>
      <c r="D57" s="245"/>
      <c r="E57" s="245">
        <v>33</v>
      </c>
      <c r="F57" s="245"/>
      <c r="G57" s="256" t="s">
        <v>882</v>
      </c>
      <c r="H57" s="245" t="s">
        <v>5</v>
      </c>
      <c r="I57" s="245" t="s">
        <v>5</v>
      </c>
      <c r="J57" s="245" t="s">
        <v>5</v>
      </c>
    </row>
    <row r="58" spans="1:10" ht="15" x14ac:dyDescent="0.25">
      <c r="A58" s="24"/>
      <c r="B58" s="242" t="s">
        <v>891</v>
      </c>
      <c r="C58" s="245">
        <v>254</v>
      </c>
      <c r="D58" s="245"/>
      <c r="E58" s="245">
        <v>18</v>
      </c>
      <c r="F58" s="245"/>
      <c r="G58" s="256" t="s">
        <v>889</v>
      </c>
      <c r="H58" s="245" t="s">
        <v>836</v>
      </c>
      <c r="I58" s="245" t="s">
        <v>5</v>
      </c>
      <c r="J58" s="245" t="s">
        <v>5</v>
      </c>
    </row>
    <row r="59" spans="1:10" ht="15" x14ac:dyDescent="0.25">
      <c r="A59" s="24"/>
      <c r="B59" s="242" t="s">
        <v>892</v>
      </c>
      <c r="C59" s="245">
        <v>691</v>
      </c>
      <c r="D59" s="245"/>
      <c r="E59" s="245">
        <v>64</v>
      </c>
      <c r="F59" s="245"/>
      <c r="G59" s="256" t="s">
        <v>889</v>
      </c>
      <c r="H59" s="245" t="s">
        <v>836</v>
      </c>
      <c r="I59" s="245" t="s">
        <v>5</v>
      </c>
      <c r="J59" s="245" t="s">
        <v>5</v>
      </c>
    </row>
    <row r="60" spans="1:10" ht="15" x14ac:dyDescent="0.25">
      <c r="A60" s="24"/>
      <c r="B60" s="242" t="s">
        <v>893</v>
      </c>
      <c r="C60" s="245">
        <v>300</v>
      </c>
      <c r="D60" s="245"/>
      <c r="E60" s="245">
        <v>56</v>
      </c>
      <c r="F60" s="245"/>
      <c r="G60" s="256" t="s">
        <v>889</v>
      </c>
      <c r="H60" s="245" t="s">
        <v>5</v>
      </c>
      <c r="I60" s="245" t="s">
        <v>5</v>
      </c>
      <c r="J60" s="245" t="s">
        <v>5</v>
      </c>
    </row>
    <row r="61" spans="1:10" ht="15" x14ac:dyDescent="0.25">
      <c r="A61" s="24"/>
      <c r="B61" s="242" t="s">
        <v>894</v>
      </c>
      <c r="C61" s="245">
        <v>308</v>
      </c>
      <c r="D61" s="245"/>
      <c r="E61" s="245">
        <v>18</v>
      </c>
      <c r="F61" s="245"/>
      <c r="G61" s="256" t="s">
        <v>889</v>
      </c>
      <c r="H61" s="245" t="s">
        <v>5</v>
      </c>
      <c r="I61" s="245" t="s">
        <v>5</v>
      </c>
      <c r="J61" s="245" t="s">
        <v>836</v>
      </c>
    </row>
    <row r="62" spans="1:10" ht="15" x14ac:dyDescent="0.25">
      <c r="A62" s="24"/>
      <c r="B62" s="242" t="s">
        <v>895</v>
      </c>
      <c r="C62" s="245">
        <v>167</v>
      </c>
      <c r="D62" s="245"/>
      <c r="E62" s="245">
        <v>24</v>
      </c>
      <c r="F62" s="245"/>
      <c r="G62" s="256" t="s">
        <v>889</v>
      </c>
      <c r="H62" s="245" t="s">
        <v>5</v>
      </c>
      <c r="I62" s="245" t="s">
        <v>5</v>
      </c>
      <c r="J62" s="245" t="s">
        <v>836</v>
      </c>
    </row>
    <row r="63" spans="1:10" ht="15" x14ac:dyDescent="0.25">
      <c r="A63" s="24"/>
      <c r="B63" s="242" t="s">
        <v>896</v>
      </c>
      <c r="C63" s="245">
        <v>344</v>
      </c>
      <c r="D63" s="245"/>
      <c r="E63" s="245">
        <v>47</v>
      </c>
      <c r="F63" s="245"/>
      <c r="G63" s="256" t="s">
        <v>889</v>
      </c>
      <c r="H63" s="245" t="s">
        <v>5</v>
      </c>
      <c r="I63" s="245" t="s">
        <v>5</v>
      </c>
      <c r="J63" s="245" t="s">
        <v>5</v>
      </c>
    </row>
    <row r="64" spans="1:10" ht="15" x14ac:dyDescent="0.25">
      <c r="A64" s="24"/>
      <c r="B64" s="242" t="s">
        <v>897</v>
      </c>
      <c r="C64" s="245">
        <v>353</v>
      </c>
      <c r="D64" s="245"/>
      <c r="E64" s="245">
        <v>30</v>
      </c>
      <c r="F64" s="245"/>
      <c r="G64" s="256" t="s">
        <v>889</v>
      </c>
      <c r="H64" s="245" t="s">
        <v>836</v>
      </c>
      <c r="I64" s="245" t="s">
        <v>5</v>
      </c>
      <c r="J64" s="245" t="s">
        <v>5</v>
      </c>
    </row>
    <row r="65" spans="1:10" ht="15" x14ac:dyDescent="0.25">
      <c r="A65" s="24"/>
      <c r="B65" s="242" t="s">
        <v>898</v>
      </c>
      <c r="C65" s="245">
        <v>223</v>
      </c>
      <c r="D65" s="245"/>
      <c r="E65" s="245">
        <v>32</v>
      </c>
      <c r="F65" s="245"/>
      <c r="G65" s="256" t="s">
        <v>889</v>
      </c>
      <c r="H65" s="245" t="s">
        <v>5</v>
      </c>
      <c r="I65" s="245" t="s">
        <v>5</v>
      </c>
      <c r="J65" s="245" t="s">
        <v>836</v>
      </c>
    </row>
    <row r="66" spans="1:10" ht="15" x14ac:dyDescent="0.25">
      <c r="A66" s="24"/>
      <c r="B66" s="242" t="s">
        <v>899</v>
      </c>
      <c r="C66" s="245">
        <v>352</v>
      </c>
      <c r="D66" s="245"/>
      <c r="E66" s="245">
        <v>30</v>
      </c>
      <c r="F66" s="245"/>
      <c r="G66" s="256" t="s">
        <v>889</v>
      </c>
      <c r="H66" s="245" t="s">
        <v>5</v>
      </c>
      <c r="I66" s="245" t="s">
        <v>5</v>
      </c>
      <c r="J66" s="245" t="s">
        <v>5</v>
      </c>
    </row>
    <row r="67" spans="1:10" ht="30" x14ac:dyDescent="0.25">
      <c r="A67" s="24"/>
      <c r="B67" s="242" t="s">
        <v>900</v>
      </c>
      <c r="C67" s="245">
        <v>224</v>
      </c>
      <c r="D67" s="245"/>
      <c r="E67" s="245">
        <v>31</v>
      </c>
      <c r="F67" s="245"/>
      <c r="G67" s="256" t="s">
        <v>889</v>
      </c>
      <c r="H67" s="245" t="s">
        <v>5</v>
      </c>
      <c r="I67" s="245" t="s">
        <v>5</v>
      </c>
      <c r="J67" s="245" t="s">
        <v>836</v>
      </c>
    </row>
    <row r="68" spans="1:10" ht="30" x14ac:dyDescent="0.25">
      <c r="A68" s="24"/>
      <c r="B68" s="242" t="s">
        <v>901</v>
      </c>
      <c r="C68" s="245">
        <v>714</v>
      </c>
      <c r="D68" s="245"/>
      <c r="E68" s="245">
        <v>24</v>
      </c>
      <c r="F68" s="245"/>
      <c r="G68" s="256" t="s">
        <v>889</v>
      </c>
      <c r="H68" s="245" t="s">
        <v>5</v>
      </c>
      <c r="I68" s="245" t="s">
        <v>5</v>
      </c>
      <c r="J68" s="245" t="s">
        <v>836</v>
      </c>
    </row>
    <row r="69" spans="1:10" ht="15" x14ac:dyDescent="0.25">
      <c r="A69" s="24"/>
      <c r="B69" s="242" t="s">
        <v>902</v>
      </c>
      <c r="C69" s="245">
        <v>144</v>
      </c>
      <c r="D69" s="245"/>
      <c r="E69" s="245">
        <v>36</v>
      </c>
      <c r="F69" s="245"/>
      <c r="G69" s="256" t="s">
        <v>889</v>
      </c>
      <c r="H69" s="245" t="s">
        <v>5</v>
      </c>
      <c r="I69" s="245" t="s">
        <v>5</v>
      </c>
      <c r="J69" s="245" t="s">
        <v>836</v>
      </c>
    </row>
    <row r="70" spans="1:10" ht="15" x14ac:dyDescent="0.25">
      <c r="A70" s="24"/>
      <c r="B70" s="242" t="s">
        <v>903</v>
      </c>
      <c r="C70" s="245">
        <v>407</v>
      </c>
      <c r="D70" s="245"/>
      <c r="E70" s="245">
        <v>15</v>
      </c>
      <c r="F70" s="245"/>
      <c r="G70" s="256" t="s">
        <v>889</v>
      </c>
      <c r="H70" s="245" t="s">
        <v>5</v>
      </c>
      <c r="I70" s="245" t="s">
        <v>5</v>
      </c>
      <c r="J70" s="245" t="s">
        <v>836</v>
      </c>
    </row>
    <row r="71" spans="1:10" ht="15" x14ac:dyDescent="0.25">
      <c r="A71" s="24"/>
      <c r="B71" s="255" t="s">
        <v>904</v>
      </c>
      <c r="C71" s="245"/>
      <c r="D71" s="245"/>
      <c r="E71" s="245"/>
      <c r="F71" s="245"/>
      <c r="G71" s="256"/>
      <c r="H71" s="245"/>
      <c r="I71" s="245"/>
      <c r="J71" s="245"/>
    </row>
    <row r="72" spans="1:10" ht="15" x14ac:dyDescent="0.25">
      <c r="A72" s="24"/>
      <c r="B72" s="195" t="s">
        <v>905</v>
      </c>
      <c r="C72" s="245">
        <v>6019</v>
      </c>
      <c r="D72" s="245"/>
      <c r="E72" s="245"/>
      <c r="F72" s="245"/>
      <c r="G72" s="256"/>
      <c r="H72" s="245"/>
      <c r="I72" s="245"/>
      <c r="J72" s="245"/>
    </row>
    <row r="73" spans="1:10" ht="15" x14ac:dyDescent="0.25">
      <c r="A73" s="24"/>
      <c r="B73" s="242" t="s">
        <v>906</v>
      </c>
      <c r="C73" s="245"/>
      <c r="D73" s="245">
        <v>380</v>
      </c>
      <c r="E73" s="245">
        <v>2070.3000000000002</v>
      </c>
      <c r="F73" s="245"/>
      <c r="G73" s="256" t="s">
        <v>882</v>
      </c>
      <c r="H73" s="245" t="s">
        <v>5</v>
      </c>
      <c r="I73" s="245" t="s">
        <v>5</v>
      </c>
      <c r="J73" s="245" t="s">
        <v>5</v>
      </c>
    </row>
    <row r="74" spans="1:10" ht="15" x14ac:dyDescent="0.25">
      <c r="A74" s="24"/>
      <c r="B74" s="242" t="s">
        <v>907</v>
      </c>
      <c r="C74" s="245"/>
      <c r="D74" s="245">
        <v>12869</v>
      </c>
      <c r="E74" s="245">
        <v>600</v>
      </c>
      <c r="F74" s="245">
        <v>2441</v>
      </c>
      <c r="G74" s="256" t="s">
        <v>882</v>
      </c>
      <c r="H74" s="245" t="s">
        <v>5</v>
      </c>
      <c r="I74" s="245" t="s">
        <v>5</v>
      </c>
      <c r="J74" s="245" t="s">
        <v>5</v>
      </c>
    </row>
    <row r="75" spans="1:10" ht="15" x14ac:dyDescent="0.25">
      <c r="A75" s="24"/>
      <c r="B75" s="242" t="s">
        <v>908</v>
      </c>
      <c r="C75" s="245">
        <v>677</v>
      </c>
      <c r="D75" s="245"/>
      <c r="E75" s="245"/>
      <c r="F75" s="245"/>
      <c r="G75" s="256" t="s">
        <v>882</v>
      </c>
      <c r="H75" s="245" t="s">
        <v>5</v>
      </c>
      <c r="I75" s="245" t="s">
        <v>836</v>
      </c>
      <c r="J75" s="245" t="s">
        <v>5</v>
      </c>
    </row>
    <row r="76" spans="1:10" ht="15" x14ac:dyDescent="0.25">
      <c r="A76" s="24"/>
      <c r="B76" s="242" t="s">
        <v>909</v>
      </c>
      <c r="C76" s="245"/>
      <c r="D76" s="245">
        <v>400</v>
      </c>
      <c r="E76" s="245">
        <v>1250</v>
      </c>
      <c r="F76" s="245"/>
      <c r="G76" s="256" t="s">
        <v>882</v>
      </c>
      <c r="H76" s="245" t="s">
        <v>5</v>
      </c>
      <c r="I76" s="245" t="s">
        <v>836</v>
      </c>
      <c r="J76" s="245" t="s">
        <v>5</v>
      </c>
    </row>
    <row r="77" spans="1:10" ht="15" x14ac:dyDescent="0.25">
      <c r="A77" s="24"/>
      <c r="B77" s="242" t="s">
        <v>907</v>
      </c>
      <c r="C77" s="245"/>
      <c r="D77" s="245">
        <v>5168</v>
      </c>
      <c r="E77" s="245">
        <v>92</v>
      </c>
      <c r="F77" s="245">
        <v>545</v>
      </c>
      <c r="G77" s="256" t="s">
        <v>882</v>
      </c>
      <c r="H77" s="245" t="s">
        <v>5</v>
      </c>
      <c r="I77" s="245"/>
      <c r="J77" s="245"/>
    </row>
    <row r="78" spans="1:10" ht="15" x14ac:dyDescent="0.25">
      <c r="A78" s="24"/>
      <c r="B78" s="242" t="s">
        <v>910</v>
      </c>
      <c r="C78" s="245">
        <v>353</v>
      </c>
      <c r="D78" s="245"/>
      <c r="E78" s="245"/>
      <c r="F78" s="245"/>
      <c r="G78" s="256"/>
      <c r="H78" s="245" t="s">
        <v>5</v>
      </c>
      <c r="I78" s="245"/>
      <c r="J78" s="245"/>
    </row>
    <row r="79" spans="1:10" ht="15" x14ac:dyDescent="0.25">
      <c r="A79" s="24"/>
      <c r="B79" s="242" t="s">
        <v>909</v>
      </c>
      <c r="C79" s="245"/>
      <c r="D79" s="245">
        <v>170</v>
      </c>
      <c r="E79" s="245">
        <v>1011.8</v>
      </c>
      <c r="F79" s="245"/>
      <c r="G79" s="256" t="s">
        <v>882</v>
      </c>
      <c r="H79" s="245" t="s">
        <v>911</v>
      </c>
      <c r="I79" s="245" t="s">
        <v>5</v>
      </c>
      <c r="J79" s="245" t="s">
        <v>5</v>
      </c>
    </row>
    <row r="80" spans="1:10" ht="15" x14ac:dyDescent="0.25">
      <c r="A80" s="24"/>
      <c r="B80" s="242" t="s">
        <v>907</v>
      </c>
      <c r="C80" s="245"/>
      <c r="D80" s="245">
        <v>4593</v>
      </c>
      <c r="E80" s="245">
        <v>100</v>
      </c>
      <c r="F80" s="245">
        <v>501</v>
      </c>
      <c r="G80" s="256" t="s">
        <v>912</v>
      </c>
      <c r="H80" s="245" t="s">
        <v>5</v>
      </c>
      <c r="I80" s="245" t="s">
        <v>836</v>
      </c>
      <c r="J80" s="245" t="s">
        <v>5</v>
      </c>
    </row>
    <row r="81" spans="1:10" ht="15" x14ac:dyDescent="0.25">
      <c r="A81" s="24"/>
      <c r="B81" s="242" t="s">
        <v>913</v>
      </c>
      <c r="C81" s="245">
        <v>344</v>
      </c>
      <c r="D81" s="245"/>
      <c r="E81" s="245"/>
      <c r="F81" s="245"/>
      <c r="G81" s="256"/>
      <c r="H81" s="245" t="s">
        <v>5</v>
      </c>
      <c r="I81" s="245"/>
      <c r="J81" s="245"/>
    </row>
    <row r="82" spans="1:10" ht="15" x14ac:dyDescent="0.25">
      <c r="A82" s="24"/>
      <c r="B82" s="242" t="s">
        <v>909</v>
      </c>
      <c r="C82" s="245"/>
      <c r="D82" s="245">
        <v>100</v>
      </c>
      <c r="E82" s="245">
        <v>444.7</v>
      </c>
      <c r="F82" s="245"/>
      <c r="G82" s="256" t="s">
        <v>882</v>
      </c>
      <c r="H82" s="245" t="s">
        <v>5</v>
      </c>
      <c r="I82" s="245" t="s">
        <v>5</v>
      </c>
      <c r="J82" s="245" t="s">
        <v>5</v>
      </c>
    </row>
    <row r="83" spans="1:10" ht="15" x14ac:dyDescent="0.25">
      <c r="A83" s="24"/>
      <c r="B83" s="242" t="s">
        <v>907</v>
      </c>
      <c r="C83" s="245"/>
      <c r="D83" s="245">
        <v>1842</v>
      </c>
      <c r="E83" s="245">
        <v>43</v>
      </c>
      <c r="F83" s="245">
        <v>260</v>
      </c>
      <c r="G83" s="245" t="s">
        <v>882</v>
      </c>
      <c r="H83" s="245" t="s">
        <v>5</v>
      </c>
      <c r="I83" s="245" t="s">
        <v>5</v>
      </c>
      <c r="J83" s="245" t="s">
        <v>5</v>
      </c>
    </row>
    <row r="84" spans="1:10" ht="15" x14ac:dyDescent="0.25">
      <c r="A84" s="24"/>
      <c r="B84" s="242" t="s">
        <v>914</v>
      </c>
      <c r="C84" s="245">
        <v>716</v>
      </c>
      <c r="D84" s="245"/>
      <c r="E84" s="245"/>
      <c r="F84" s="245"/>
      <c r="G84" s="256"/>
      <c r="H84" s="245" t="s">
        <v>5</v>
      </c>
      <c r="I84" s="245"/>
      <c r="J84" s="245"/>
    </row>
    <row r="85" spans="1:10" ht="15" x14ac:dyDescent="0.25">
      <c r="A85" s="24"/>
      <c r="B85" s="242" t="s">
        <v>909</v>
      </c>
      <c r="C85" s="245"/>
      <c r="D85" s="245">
        <v>81</v>
      </c>
      <c r="E85" s="245">
        <v>382</v>
      </c>
      <c r="F85" s="245"/>
      <c r="G85" s="256" t="s">
        <v>882</v>
      </c>
      <c r="H85" s="245" t="s">
        <v>5</v>
      </c>
      <c r="I85" s="245" t="s">
        <v>5</v>
      </c>
      <c r="J85" s="245" t="s">
        <v>5</v>
      </c>
    </row>
    <row r="86" spans="1:10" ht="15" x14ac:dyDescent="0.25">
      <c r="A86" s="24"/>
      <c r="B86" s="242" t="s">
        <v>907</v>
      </c>
      <c r="C86" s="245"/>
      <c r="D86" s="245">
        <v>4664</v>
      </c>
      <c r="E86" s="245">
        <v>24</v>
      </c>
      <c r="F86" s="245">
        <v>512</v>
      </c>
      <c r="G86" s="256"/>
      <c r="H86" s="245" t="s">
        <v>5</v>
      </c>
      <c r="I86" s="245" t="s">
        <v>5</v>
      </c>
      <c r="J86" s="245" t="s">
        <v>5</v>
      </c>
    </row>
    <row r="87" spans="1:10" ht="15" x14ac:dyDescent="0.25">
      <c r="A87" s="24"/>
      <c r="B87" s="242" t="s">
        <v>915</v>
      </c>
      <c r="C87" s="245">
        <v>167</v>
      </c>
      <c r="D87" s="245"/>
      <c r="E87" s="245"/>
      <c r="F87" s="245"/>
      <c r="G87" s="256"/>
      <c r="H87" s="245" t="s">
        <v>5</v>
      </c>
      <c r="I87" s="245"/>
      <c r="J87" s="245"/>
    </row>
    <row r="88" spans="1:10" ht="15" x14ac:dyDescent="0.25">
      <c r="A88" s="24"/>
      <c r="B88" s="242" t="s">
        <v>916</v>
      </c>
      <c r="C88" s="245"/>
      <c r="D88" s="245">
        <v>80</v>
      </c>
      <c r="E88" s="245">
        <v>298</v>
      </c>
      <c r="F88" s="245"/>
      <c r="G88" s="256" t="s">
        <v>882</v>
      </c>
      <c r="H88" s="245" t="s">
        <v>5</v>
      </c>
      <c r="I88" s="245" t="s">
        <v>5</v>
      </c>
      <c r="J88" s="245" t="s">
        <v>5</v>
      </c>
    </row>
    <row r="89" spans="1:10" ht="15" x14ac:dyDescent="0.25">
      <c r="A89" s="24"/>
      <c r="B89" s="242" t="s">
        <v>917</v>
      </c>
      <c r="C89" s="245">
        <v>308</v>
      </c>
      <c r="D89" s="245"/>
      <c r="E89" s="245"/>
      <c r="F89" s="245"/>
      <c r="G89" s="256"/>
      <c r="H89" s="245" t="s">
        <v>5</v>
      </c>
      <c r="I89" s="245"/>
      <c r="J89" s="245"/>
    </row>
    <row r="90" spans="1:10" ht="15" x14ac:dyDescent="0.25">
      <c r="A90" s="24"/>
      <c r="B90" s="242" t="s">
        <v>909</v>
      </c>
      <c r="C90" s="245"/>
      <c r="D90" s="245">
        <v>140</v>
      </c>
      <c r="E90" s="245">
        <v>956</v>
      </c>
      <c r="F90" s="245"/>
      <c r="G90" s="256" t="s">
        <v>882</v>
      </c>
      <c r="H90" s="245" t="s">
        <v>5</v>
      </c>
      <c r="I90" s="245" t="s">
        <v>836</v>
      </c>
      <c r="J90" s="245" t="s">
        <v>5</v>
      </c>
    </row>
    <row r="91" spans="1:10" ht="15" x14ac:dyDescent="0.25">
      <c r="A91" s="24"/>
      <c r="B91" s="242" t="s">
        <v>907</v>
      </c>
      <c r="C91" s="245"/>
      <c r="D91" s="245">
        <v>951</v>
      </c>
      <c r="E91" s="245">
        <v>200</v>
      </c>
      <c r="F91" s="245">
        <v>172</v>
      </c>
      <c r="G91" s="256" t="s">
        <v>882</v>
      </c>
      <c r="H91" s="245" t="s">
        <v>5</v>
      </c>
      <c r="I91" s="245" t="s">
        <v>836</v>
      </c>
      <c r="J91" s="245" t="s">
        <v>5</v>
      </c>
    </row>
    <row r="92" spans="1:10" ht="15" x14ac:dyDescent="0.25">
      <c r="A92" s="24"/>
      <c r="B92" s="242" t="s">
        <v>918</v>
      </c>
      <c r="C92" s="245">
        <v>691</v>
      </c>
      <c r="D92" s="245"/>
      <c r="E92" s="245"/>
      <c r="F92" s="245"/>
      <c r="G92" s="256"/>
      <c r="H92" s="245" t="s">
        <v>5</v>
      </c>
      <c r="I92" s="245"/>
      <c r="J92" s="245"/>
    </row>
    <row r="93" spans="1:10" ht="15" x14ac:dyDescent="0.25">
      <c r="A93" s="24"/>
      <c r="B93" s="242" t="s">
        <v>909</v>
      </c>
      <c r="C93" s="245"/>
      <c r="D93" s="245">
        <v>100</v>
      </c>
      <c r="E93" s="245">
        <v>460</v>
      </c>
      <c r="F93" s="245"/>
      <c r="G93" s="256" t="s">
        <v>882</v>
      </c>
      <c r="H93" s="245" t="s">
        <v>5</v>
      </c>
      <c r="I93" s="245" t="s">
        <v>5</v>
      </c>
      <c r="J93" s="245" t="s">
        <v>5</v>
      </c>
    </row>
    <row r="94" spans="1:10" ht="15" x14ac:dyDescent="0.25">
      <c r="A94" s="24"/>
      <c r="B94" s="242" t="s">
        <v>907</v>
      </c>
      <c r="C94" s="245"/>
      <c r="D94" s="245">
        <v>5595</v>
      </c>
      <c r="E94" s="245">
        <v>91</v>
      </c>
      <c r="F94" s="245">
        <v>527</v>
      </c>
      <c r="G94" s="256" t="s">
        <v>882</v>
      </c>
      <c r="H94" s="245" t="s">
        <v>5</v>
      </c>
      <c r="I94" s="245" t="s">
        <v>5</v>
      </c>
      <c r="J94" s="245" t="s">
        <v>5</v>
      </c>
    </row>
    <row r="95" spans="1:10" ht="15" x14ac:dyDescent="0.25">
      <c r="A95" s="24"/>
      <c r="B95" s="242" t="s">
        <v>919</v>
      </c>
      <c r="C95" s="245">
        <v>714</v>
      </c>
      <c r="D95" s="245"/>
      <c r="E95" s="245"/>
      <c r="F95" s="245"/>
      <c r="G95" s="256"/>
      <c r="H95" s="245" t="s">
        <v>5</v>
      </c>
      <c r="I95" s="245"/>
      <c r="J95" s="245"/>
    </row>
    <row r="96" spans="1:10" ht="15" x14ac:dyDescent="0.25">
      <c r="A96" s="24"/>
      <c r="B96" s="242" t="s">
        <v>909</v>
      </c>
      <c r="C96" s="245"/>
      <c r="D96" s="245">
        <v>300</v>
      </c>
      <c r="E96" s="245">
        <v>880</v>
      </c>
      <c r="F96" s="245"/>
      <c r="G96" s="256" t="s">
        <v>882</v>
      </c>
      <c r="H96" s="245" t="s">
        <v>5</v>
      </c>
      <c r="I96" s="245" t="s">
        <v>836</v>
      </c>
      <c r="J96" s="245" t="s">
        <v>5</v>
      </c>
    </row>
    <row r="97" spans="1:10" ht="15" x14ac:dyDescent="0.25">
      <c r="A97" s="24"/>
      <c r="B97" s="242" t="s">
        <v>907</v>
      </c>
      <c r="C97" s="245"/>
      <c r="D97" s="245">
        <v>5003</v>
      </c>
      <c r="E97" s="245">
        <v>156</v>
      </c>
      <c r="F97" s="245">
        <v>600</v>
      </c>
      <c r="G97" s="256" t="s">
        <v>882</v>
      </c>
      <c r="H97" s="245" t="s">
        <v>5</v>
      </c>
      <c r="I97" s="245" t="s">
        <v>836</v>
      </c>
      <c r="J97" s="245" t="s">
        <v>5</v>
      </c>
    </row>
    <row r="98" spans="1:10" ht="30" x14ac:dyDescent="0.25">
      <c r="A98" s="24"/>
      <c r="B98" s="242" t="s">
        <v>920</v>
      </c>
      <c r="C98" s="245">
        <v>352</v>
      </c>
      <c r="D98" s="245"/>
      <c r="E98" s="245"/>
      <c r="F98" s="245"/>
      <c r="G98" s="256"/>
      <c r="H98" s="245" t="s">
        <v>5</v>
      </c>
      <c r="I98" s="245"/>
      <c r="J98" s="245"/>
    </row>
    <row r="99" spans="1:10" ht="15" x14ac:dyDescent="0.25">
      <c r="A99" s="24"/>
      <c r="B99" s="242" t="s">
        <v>909</v>
      </c>
      <c r="C99" s="245"/>
      <c r="D99" s="245">
        <v>80</v>
      </c>
      <c r="E99" s="245">
        <v>220</v>
      </c>
      <c r="F99" s="245"/>
      <c r="G99" s="256" t="s">
        <v>882</v>
      </c>
      <c r="H99" s="245" t="s">
        <v>5</v>
      </c>
      <c r="I99" s="245" t="s">
        <v>5</v>
      </c>
      <c r="J99" s="245" t="s">
        <v>5</v>
      </c>
    </row>
    <row r="100" spans="1:10" ht="15" x14ac:dyDescent="0.25">
      <c r="A100" s="24"/>
      <c r="B100" s="242" t="s">
        <v>907</v>
      </c>
      <c r="C100" s="245"/>
      <c r="D100" s="245">
        <v>3500</v>
      </c>
      <c r="E100" s="245">
        <v>40</v>
      </c>
      <c r="F100" s="245">
        <v>409</v>
      </c>
      <c r="G100" s="256" t="s">
        <v>882</v>
      </c>
      <c r="H100" s="245" t="s">
        <v>5</v>
      </c>
      <c r="I100" s="245" t="s">
        <v>5</v>
      </c>
      <c r="J100" s="245" t="s">
        <v>5</v>
      </c>
    </row>
    <row r="101" spans="1:10" ht="15" x14ac:dyDescent="0.25">
      <c r="A101" s="24"/>
      <c r="B101" s="242" t="s">
        <v>921</v>
      </c>
      <c r="C101" s="245">
        <v>224</v>
      </c>
      <c r="D101" s="245"/>
      <c r="E101" s="245"/>
      <c r="F101" s="245"/>
      <c r="G101" s="256"/>
      <c r="H101" s="245" t="s">
        <v>5</v>
      </c>
      <c r="I101" s="245"/>
      <c r="J101" s="245"/>
    </row>
    <row r="102" spans="1:10" ht="15" x14ac:dyDescent="0.25">
      <c r="A102" s="24"/>
      <c r="B102" s="242" t="s">
        <v>909</v>
      </c>
      <c r="C102" s="245"/>
      <c r="D102" s="245">
        <v>100</v>
      </c>
      <c r="E102" s="245">
        <v>209</v>
      </c>
      <c r="F102" s="245"/>
      <c r="G102" s="256" t="s">
        <v>882</v>
      </c>
      <c r="H102" s="245" t="s">
        <v>5</v>
      </c>
      <c r="I102" s="245" t="s">
        <v>5</v>
      </c>
      <c r="J102" s="245" t="s">
        <v>5</v>
      </c>
    </row>
    <row r="103" spans="1:10" ht="15" x14ac:dyDescent="0.25">
      <c r="A103" s="24"/>
      <c r="B103" s="242" t="s">
        <v>907</v>
      </c>
      <c r="C103" s="245"/>
      <c r="D103" s="245">
        <v>2379</v>
      </c>
      <c r="E103" s="245">
        <v>18</v>
      </c>
      <c r="F103" s="245">
        <v>188</v>
      </c>
      <c r="G103" s="256" t="s">
        <v>882</v>
      </c>
      <c r="H103" s="245" t="s">
        <v>5</v>
      </c>
      <c r="I103" s="245" t="s">
        <v>836</v>
      </c>
      <c r="J103" s="245" t="s">
        <v>5</v>
      </c>
    </row>
    <row r="104" spans="1:10" ht="15" x14ac:dyDescent="0.25">
      <c r="A104" s="24"/>
      <c r="B104" s="242" t="s">
        <v>922</v>
      </c>
      <c r="C104" s="245">
        <v>706</v>
      </c>
      <c r="D104" s="245"/>
      <c r="E104" s="245"/>
      <c r="F104" s="245"/>
      <c r="G104" s="256"/>
      <c r="H104" s="245" t="s">
        <v>5</v>
      </c>
      <c r="I104" s="245"/>
      <c r="J104" s="245"/>
    </row>
    <row r="105" spans="1:10" ht="15" x14ac:dyDescent="0.25">
      <c r="A105" s="24"/>
      <c r="B105" s="242" t="s">
        <v>909</v>
      </c>
      <c r="C105" s="245"/>
      <c r="D105" s="245">
        <v>150</v>
      </c>
      <c r="E105" s="245">
        <v>514.5</v>
      </c>
      <c r="F105" s="245"/>
      <c r="G105" s="256" t="s">
        <v>882</v>
      </c>
      <c r="H105" s="245" t="s">
        <v>5</v>
      </c>
      <c r="I105" s="245" t="s">
        <v>836</v>
      </c>
      <c r="J105" s="245" t="s">
        <v>5</v>
      </c>
    </row>
    <row r="106" spans="1:10" ht="15" x14ac:dyDescent="0.25">
      <c r="A106" s="24"/>
      <c r="B106" s="242" t="s">
        <v>907</v>
      </c>
      <c r="C106" s="245"/>
      <c r="D106" s="245">
        <v>4749</v>
      </c>
      <c r="E106" s="245">
        <v>70</v>
      </c>
      <c r="F106" s="245">
        <v>602</v>
      </c>
      <c r="G106" s="256" t="s">
        <v>882</v>
      </c>
      <c r="H106" s="245" t="s">
        <v>5</v>
      </c>
      <c r="I106" s="245" t="s">
        <v>836</v>
      </c>
      <c r="J106" s="245" t="s">
        <v>5</v>
      </c>
    </row>
    <row r="107" spans="1:10" ht="15" x14ac:dyDescent="0.25">
      <c r="A107" s="24"/>
      <c r="B107" s="242" t="s">
        <v>923</v>
      </c>
      <c r="C107" s="245">
        <v>144</v>
      </c>
      <c r="D107" s="245"/>
      <c r="E107" s="245"/>
      <c r="F107" s="245"/>
      <c r="G107" s="256"/>
      <c r="H107" s="245" t="s">
        <v>5</v>
      </c>
      <c r="I107" s="245"/>
      <c r="J107" s="245"/>
    </row>
    <row r="108" spans="1:10" ht="15" x14ac:dyDescent="0.25">
      <c r="A108" s="24"/>
      <c r="B108" s="242" t="s">
        <v>909</v>
      </c>
      <c r="C108" s="245"/>
      <c r="D108" s="245">
        <v>50</v>
      </c>
      <c r="E108" s="245">
        <v>210</v>
      </c>
      <c r="F108" s="245"/>
      <c r="G108" s="256" t="s">
        <v>882</v>
      </c>
      <c r="H108" s="245" t="s">
        <v>5</v>
      </c>
      <c r="I108" s="245" t="s">
        <v>5</v>
      </c>
      <c r="J108" s="245" t="s">
        <v>5</v>
      </c>
    </row>
    <row r="109" spans="1:10" ht="15" x14ac:dyDescent="0.25">
      <c r="A109" s="24"/>
      <c r="B109" s="242" t="s">
        <v>907</v>
      </c>
      <c r="C109" s="245"/>
      <c r="D109" s="245">
        <v>520</v>
      </c>
      <c r="E109" s="245">
        <v>36</v>
      </c>
      <c r="F109" s="245">
        <v>85</v>
      </c>
      <c r="G109" s="256" t="s">
        <v>882</v>
      </c>
      <c r="H109" s="245" t="s">
        <v>5</v>
      </c>
      <c r="I109" s="245" t="s">
        <v>5</v>
      </c>
      <c r="J109" s="245" t="s">
        <v>5</v>
      </c>
    </row>
    <row r="110" spans="1:10" ht="15" x14ac:dyDescent="0.25">
      <c r="A110" s="24"/>
      <c r="B110" s="242" t="s">
        <v>924</v>
      </c>
      <c r="C110" s="245">
        <v>116</v>
      </c>
      <c r="D110" s="245"/>
      <c r="E110" s="245"/>
      <c r="F110" s="245"/>
      <c r="G110" s="256"/>
      <c r="H110" s="245" t="s">
        <v>5</v>
      </c>
      <c r="I110" s="245"/>
      <c r="J110" s="245"/>
    </row>
    <row r="111" spans="1:10" ht="15" x14ac:dyDescent="0.25">
      <c r="A111" s="24"/>
      <c r="B111" s="242" t="s">
        <v>916</v>
      </c>
      <c r="C111" s="245"/>
      <c r="D111" s="245">
        <v>30</v>
      </c>
      <c r="E111" s="245">
        <v>466.5</v>
      </c>
      <c r="F111" s="245"/>
      <c r="G111" s="256" t="s">
        <v>889</v>
      </c>
      <c r="H111" s="245" t="s">
        <v>5</v>
      </c>
      <c r="I111" s="245" t="s">
        <v>5</v>
      </c>
      <c r="J111" s="245" t="s">
        <v>5</v>
      </c>
    </row>
    <row r="112" spans="1:10" ht="15" x14ac:dyDescent="0.25">
      <c r="A112" s="24"/>
      <c r="B112" s="242" t="s">
        <v>907</v>
      </c>
      <c r="C112" s="245"/>
      <c r="D112" s="245">
        <v>935</v>
      </c>
      <c r="E112" s="245">
        <v>30</v>
      </c>
      <c r="F112" s="245">
        <v>88</v>
      </c>
      <c r="G112" s="256" t="s">
        <v>889</v>
      </c>
      <c r="H112" s="245" t="s">
        <v>5</v>
      </c>
      <c r="I112" s="245" t="s">
        <v>5</v>
      </c>
      <c r="J112" s="245" t="s">
        <v>5</v>
      </c>
    </row>
    <row r="113" spans="1:10" ht="15" x14ac:dyDescent="0.25">
      <c r="A113" s="24"/>
      <c r="B113" s="242" t="s">
        <v>925</v>
      </c>
      <c r="C113" s="245">
        <v>300</v>
      </c>
      <c r="D113" s="245"/>
      <c r="E113" s="245"/>
      <c r="F113" s="245"/>
      <c r="G113" s="256"/>
      <c r="H113" s="245" t="s">
        <v>5</v>
      </c>
      <c r="I113" s="245"/>
      <c r="J113" s="245"/>
    </row>
    <row r="114" spans="1:10" ht="15" x14ac:dyDescent="0.25">
      <c r="A114" s="24"/>
      <c r="B114" s="242" t="s">
        <v>909</v>
      </c>
      <c r="C114" s="245"/>
      <c r="D114" s="245">
        <v>200</v>
      </c>
      <c r="E114" s="245">
        <v>1011</v>
      </c>
      <c r="F114" s="245"/>
      <c r="G114" s="256" t="s">
        <v>882</v>
      </c>
      <c r="H114" s="245" t="s">
        <v>5</v>
      </c>
      <c r="I114" s="245" t="s">
        <v>836</v>
      </c>
      <c r="J114" s="245" t="s">
        <v>5</v>
      </c>
    </row>
    <row r="115" spans="1:10" ht="15" x14ac:dyDescent="0.25">
      <c r="A115" s="24"/>
      <c r="B115" s="242" t="s">
        <v>907</v>
      </c>
      <c r="C115" s="245"/>
      <c r="D115" s="245">
        <v>2217</v>
      </c>
      <c r="E115" s="245">
        <v>85</v>
      </c>
      <c r="F115" s="245">
        <v>252</v>
      </c>
      <c r="G115" s="256" t="s">
        <v>882</v>
      </c>
      <c r="H115" s="245" t="s">
        <v>5</v>
      </c>
      <c r="I115" s="245" t="s">
        <v>836</v>
      </c>
      <c r="J115" s="245" t="s">
        <v>5</v>
      </c>
    </row>
    <row r="116" spans="1:10" ht="15" x14ac:dyDescent="0.25">
      <c r="A116" s="24"/>
      <c r="B116" s="242" t="s">
        <v>926</v>
      </c>
      <c r="C116" s="245">
        <v>407</v>
      </c>
      <c r="D116" s="245"/>
      <c r="E116" s="245"/>
      <c r="F116" s="245"/>
      <c r="G116" s="256"/>
      <c r="H116" s="245" t="s">
        <v>5</v>
      </c>
      <c r="I116" s="245"/>
      <c r="J116" s="245"/>
    </row>
    <row r="117" spans="1:10" ht="15" x14ac:dyDescent="0.25">
      <c r="A117" s="24"/>
      <c r="B117" s="242" t="s">
        <v>909</v>
      </c>
      <c r="C117" s="245"/>
      <c r="D117" s="245">
        <v>140</v>
      </c>
      <c r="E117" s="245">
        <v>337</v>
      </c>
      <c r="F117" s="245"/>
      <c r="G117" s="256" t="s">
        <v>882</v>
      </c>
      <c r="H117" s="245" t="s">
        <v>5</v>
      </c>
      <c r="I117" s="245" t="s">
        <v>5</v>
      </c>
      <c r="J117" s="245" t="s">
        <v>5</v>
      </c>
    </row>
    <row r="118" spans="1:10" ht="15" x14ac:dyDescent="0.25">
      <c r="A118" s="24"/>
      <c r="B118" s="242" t="s">
        <v>907</v>
      </c>
      <c r="C118" s="245"/>
      <c r="D118" s="245">
        <v>1786</v>
      </c>
      <c r="E118" s="245">
        <v>15</v>
      </c>
      <c r="F118" s="245">
        <v>215</v>
      </c>
      <c r="G118" s="256" t="s">
        <v>882</v>
      </c>
      <c r="H118" s="245" t="s">
        <v>5</v>
      </c>
      <c r="I118" s="245" t="s">
        <v>5</v>
      </c>
      <c r="J118" s="245" t="s">
        <v>5</v>
      </c>
    </row>
    <row r="119" spans="1:10" ht="15" x14ac:dyDescent="0.25">
      <c r="A119" s="24"/>
      <c r="B119" s="242" t="s">
        <v>927</v>
      </c>
      <c r="C119" s="245">
        <v>522</v>
      </c>
      <c r="D119" s="245"/>
      <c r="E119" s="245"/>
      <c r="F119" s="245"/>
      <c r="G119" s="256"/>
      <c r="H119" s="245" t="s">
        <v>5</v>
      </c>
      <c r="I119" s="245"/>
      <c r="J119" s="245"/>
    </row>
    <row r="120" spans="1:10" ht="15" x14ac:dyDescent="0.25">
      <c r="A120" s="24"/>
      <c r="B120" s="242" t="s">
        <v>909</v>
      </c>
      <c r="C120" s="245"/>
      <c r="D120" s="245">
        <v>112</v>
      </c>
      <c r="E120" s="245">
        <v>336</v>
      </c>
      <c r="F120" s="245"/>
      <c r="G120" s="256" t="s">
        <v>882</v>
      </c>
      <c r="H120" s="245" t="s">
        <v>5</v>
      </c>
      <c r="I120" s="245" t="s">
        <v>836</v>
      </c>
      <c r="J120" s="245" t="s">
        <v>5</v>
      </c>
    </row>
    <row r="121" spans="1:10" ht="15" x14ac:dyDescent="0.25">
      <c r="A121" s="24"/>
      <c r="B121" s="242" t="s">
        <v>907</v>
      </c>
      <c r="C121" s="252"/>
      <c r="D121" s="245">
        <v>2201</v>
      </c>
      <c r="E121" s="245">
        <v>75</v>
      </c>
      <c r="F121" s="245">
        <v>254</v>
      </c>
      <c r="G121" s="256" t="s">
        <v>882</v>
      </c>
      <c r="H121" s="245" t="s">
        <v>5</v>
      </c>
      <c r="I121" s="245" t="s">
        <v>836</v>
      </c>
      <c r="J121" s="245" t="s">
        <v>5</v>
      </c>
    </row>
    <row r="122" spans="1:10" ht="15" x14ac:dyDescent="0.25">
      <c r="A122" s="24"/>
      <c r="B122" s="242" t="s">
        <v>928</v>
      </c>
      <c r="C122" s="245">
        <v>254</v>
      </c>
      <c r="D122" s="252"/>
      <c r="E122" s="252"/>
      <c r="F122" s="252"/>
      <c r="G122" s="257"/>
      <c r="H122" s="245" t="s">
        <v>5</v>
      </c>
      <c r="I122" s="252"/>
      <c r="J122" s="252"/>
    </row>
    <row r="123" spans="1:10" ht="15" x14ac:dyDescent="0.25">
      <c r="A123" s="24"/>
      <c r="B123" s="242" t="s">
        <v>909</v>
      </c>
      <c r="C123" s="245"/>
      <c r="D123" s="245">
        <v>50</v>
      </c>
      <c r="E123" s="245">
        <v>172.8</v>
      </c>
      <c r="F123" s="252"/>
      <c r="G123" s="256" t="s">
        <v>882</v>
      </c>
      <c r="H123" s="245" t="s">
        <v>5</v>
      </c>
      <c r="I123" s="245" t="s">
        <v>5</v>
      </c>
      <c r="J123" s="245" t="s">
        <v>5</v>
      </c>
    </row>
    <row r="124" spans="1:10" ht="15" x14ac:dyDescent="0.25">
      <c r="A124" s="24"/>
      <c r="B124" s="242" t="s">
        <v>907</v>
      </c>
      <c r="C124" s="245"/>
      <c r="D124" s="245">
        <v>1942</v>
      </c>
      <c r="E124" s="245">
        <v>21</v>
      </c>
      <c r="F124" s="245">
        <v>192</v>
      </c>
      <c r="G124" s="256" t="s">
        <v>889</v>
      </c>
      <c r="H124" s="245" t="s">
        <v>5</v>
      </c>
      <c r="I124" s="245" t="s">
        <v>5</v>
      </c>
      <c r="J124" s="245" t="s">
        <v>5</v>
      </c>
    </row>
    <row r="125" spans="1:10" ht="15" x14ac:dyDescent="0.25">
      <c r="A125" s="24"/>
      <c r="B125" s="242" t="s">
        <v>929</v>
      </c>
      <c r="C125" s="245">
        <v>872</v>
      </c>
      <c r="D125" s="252"/>
      <c r="E125" s="252"/>
      <c r="F125" s="252"/>
      <c r="G125" s="257"/>
      <c r="H125" s="245" t="s">
        <v>5</v>
      </c>
      <c r="I125" s="252"/>
      <c r="J125" s="252"/>
    </row>
    <row r="126" spans="1:10" ht="15" x14ac:dyDescent="0.25">
      <c r="A126" s="24"/>
      <c r="B126" s="242" t="s">
        <v>909</v>
      </c>
      <c r="C126" s="245"/>
      <c r="D126" s="245">
        <v>400</v>
      </c>
      <c r="E126" s="245">
        <v>1238</v>
      </c>
      <c r="F126" s="252"/>
      <c r="G126" s="256" t="s">
        <v>882</v>
      </c>
      <c r="H126" s="245" t="s">
        <v>5</v>
      </c>
      <c r="I126" s="245" t="s">
        <v>5</v>
      </c>
      <c r="J126" s="245" t="s">
        <v>5</v>
      </c>
    </row>
    <row r="127" spans="1:10" ht="15" x14ac:dyDescent="0.25">
      <c r="A127" s="24"/>
      <c r="B127" s="242" t="s">
        <v>907</v>
      </c>
      <c r="C127" s="245"/>
      <c r="D127" s="245">
        <v>5394</v>
      </c>
      <c r="E127" s="245">
        <v>162</v>
      </c>
      <c r="F127" s="245">
        <v>540</v>
      </c>
      <c r="G127" s="256" t="s">
        <v>889</v>
      </c>
      <c r="H127" s="245" t="s">
        <v>5</v>
      </c>
      <c r="I127" s="245" t="s">
        <v>5</v>
      </c>
      <c r="J127" s="245" t="s">
        <v>5</v>
      </c>
    </row>
    <row r="128" spans="1:10" ht="15" x14ac:dyDescent="0.25">
      <c r="A128" s="24"/>
      <c r="B128" s="242" t="s">
        <v>930</v>
      </c>
      <c r="C128" s="245">
        <v>208</v>
      </c>
      <c r="D128" s="252"/>
      <c r="E128" s="252"/>
      <c r="F128" s="252"/>
      <c r="G128" s="257"/>
      <c r="H128" s="245" t="s">
        <v>5</v>
      </c>
      <c r="I128" s="252"/>
      <c r="J128" s="252"/>
    </row>
    <row r="129" spans="1:10" ht="15" x14ac:dyDescent="0.25">
      <c r="A129" s="24"/>
      <c r="B129" s="242" t="s">
        <v>916</v>
      </c>
      <c r="C129" s="245"/>
      <c r="D129" s="245">
        <v>20</v>
      </c>
      <c r="E129" s="245">
        <v>142</v>
      </c>
      <c r="F129" s="252"/>
      <c r="G129" s="256" t="s">
        <v>882</v>
      </c>
      <c r="H129" s="245" t="s">
        <v>5</v>
      </c>
      <c r="I129" s="245" t="s">
        <v>5</v>
      </c>
      <c r="J129" s="245" t="s">
        <v>5</v>
      </c>
    </row>
    <row r="130" spans="1:10" ht="15" x14ac:dyDescent="0.25">
      <c r="A130" s="24"/>
      <c r="B130" s="242" t="s">
        <v>931</v>
      </c>
      <c r="C130" s="245">
        <v>223</v>
      </c>
      <c r="D130" s="252"/>
      <c r="E130" s="252"/>
      <c r="F130" s="252"/>
      <c r="G130" s="257"/>
      <c r="H130" s="245" t="s">
        <v>5</v>
      </c>
      <c r="I130" s="252"/>
      <c r="J130" s="252"/>
    </row>
    <row r="131" spans="1:10" ht="15" x14ac:dyDescent="0.25">
      <c r="A131" s="24"/>
      <c r="B131" s="242" t="s">
        <v>909</v>
      </c>
      <c r="C131" s="245"/>
      <c r="D131" s="245">
        <v>180</v>
      </c>
      <c r="E131" s="245">
        <v>836</v>
      </c>
      <c r="F131" s="252"/>
      <c r="G131" s="256" t="s">
        <v>889</v>
      </c>
      <c r="H131" s="245" t="s">
        <v>5</v>
      </c>
      <c r="I131" s="245" t="s">
        <v>5</v>
      </c>
      <c r="J131" s="245" t="s">
        <v>5</v>
      </c>
    </row>
    <row r="132" spans="1:10" ht="15" x14ac:dyDescent="0.25">
      <c r="A132" s="24"/>
      <c r="B132" s="242" t="s">
        <v>907</v>
      </c>
      <c r="C132" s="245"/>
      <c r="D132" s="245">
        <v>2740</v>
      </c>
      <c r="E132" s="245">
        <v>82.5</v>
      </c>
      <c r="F132" s="245"/>
      <c r="G132" s="256" t="s">
        <v>889</v>
      </c>
      <c r="H132" s="245" t="s">
        <v>5</v>
      </c>
      <c r="I132" s="245" t="s">
        <v>836</v>
      </c>
      <c r="J132" s="245" t="s">
        <v>5</v>
      </c>
    </row>
    <row r="133" spans="1:10" ht="15" x14ac:dyDescent="0.25">
      <c r="A133" s="24"/>
      <c r="B133" s="242" t="s">
        <v>932</v>
      </c>
      <c r="C133" s="245">
        <v>592</v>
      </c>
      <c r="D133" s="252"/>
      <c r="E133" s="252"/>
      <c r="F133" s="252"/>
      <c r="G133" s="257"/>
      <c r="H133" s="245" t="s">
        <v>5</v>
      </c>
      <c r="I133" s="252"/>
      <c r="J133" s="252"/>
    </row>
    <row r="134" spans="1:10" ht="15" x14ac:dyDescent="0.25">
      <c r="A134" s="24"/>
      <c r="B134" s="242" t="s">
        <v>909</v>
      </c>
      <c r="C134" s="245"/>
      <c r="D134" s="245">
        <v>250</v>
      </c>
      <c r="E134" s="245">
        <v>473</v>
      </c>
      <c r="F134" s="252"/>
      <c r="G134" s="256" t="s">
        <v>882</v>
      </c>
      <c r="H134" s="245" t="s">
        <v>5</v>
      </c>
      <c r="I134" s="245" t="s">
        <v>836</v>
      </c>
      <c r="J134" s="245" t="s">
        <v>5</v>
      </c>
    </row>
    <row r="135" spans="1:10" ht="15" x14ac:dyDescent="0.25">
      <c r="A135" s="24"/>
      <c r="B135" s="242" t="s">
        <v>907</v>
      </c>
      <c r="C135" s="245"/>
      <c r="D135" s="245">
        <v>3183</v>
      </c>
      <c r="E135" s="245">
        <v>70</v>
      </c>
      <c r="F135" s="245">
        <v>380</v>
      </c>
      <c r="G135" s="256" t="s">
        <v>882</v>
      </c>
      <c r="H135" s="245" t="s">
        <v>5</v>
      </c>
      <c r="I135" s="245" t="s">
        <v>5</v>
      </c>
      <c r="J135" s="245" t="s">
        <v>5</v>
      </c>
    </row>
    <row r="136" spans="1:10" ht="15" x14ac:dyDescent="0.25">
      <c r="A136" s="24"/>
      <c r="B136" s="242" t="s">
        <v>933</v>
      </c>
      <c r="C136" s="245">
        <v>499</v>
      </c>
      <c r="D136" s="245"/>
      <c r="E136" s="245"/>
      <c r="F136" s="252"/>
      <c r="G136" s="257"/>
      <c r="H136" s="245" t="s">
        <v>5</v>
      </c>
      <c r="I136" s="252"/>
      <c r="J136" s="252"/>
    </row>
    <row r="137" spans="1:10" ht="15" x14ac:dyDescent="0.25">
      <c r="A137" s="24"/>
      <c r="B137" s="242" t="s">
        <v>909</v>
      </c>
      <c r="C137" s="245"/>
      <c r="D137" s="245">
        <v>100</v>
      </c>
      <c r="E137" s="245">
        <v>868.8</v>
      </c>
      <c r="F137" s="252"/>
      <c r="G137" s="256" t="s">
        <v>882</v>
      </c>
      <c r="H137" s="245" t="s">
        <v>5</v>
      </c>
      <c r="I137" s="245" t="s">
        <v>5</v>
      </c>
      <c r="J137" s="245" t="s">
        <v>5</v>
      </c>
    </row>
    <row r="138" spans="1:10" ht="15" x14ac:dyDescent="0.25">
      <c r="A138" s="24"/>
      <c r="B138" s="242" t="s">
        <v>907</v>
      </c>
      <c r="C138" s="245"/>
      <c r="D138" s="245">
        <v>4193</v>
      </c>
      <c r="E138" s="245">
        <v>64</v>
      </c>
      <c r="F138" s="245">
        <v>451</v>
      </c>
      <c r="G138" s="256" t="s">
        <v>882</v>
      </c>
      <c r="H138" s="245" t="s">
        <v>5</v>
      </c>
      <c r="I138" s="245" t="s">
        <v>836</v>
      </c>
      <c r="J138" s="245" t="s">
        <v>5</v>
      </c>
    </row>
  </sheetData>
  <mergeCells count="6">
    <mergeCell ref="B3:B4"/>
    <mergeCell ref="C3:C4"/>
    <mergeCell ref="B1:J1"/>
    <mergeCell ref="B2:J2"/>
    <mergeCell ref="D3:F3"/>
    <mergeCell ref="G3:J3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G25"/>
  <sheetViews>
    <sheetView view="pageBreakPreview" zoomScaleNormal="100" workbookViewId="0">
      <selection activeCell="K17" sqref="K17"/>
    </sheetView>
  </sheetViews>
  <sheetFormatPr defaultRowHeight="12.75" x14ac:dyDescent="0.2"/>
  <cols>
    <col min="1" max="1" width="53.42578125" customWidth="1"/>
    <col min="2" max="2" width="22.42578125" customWidth="1"/>
    <col min="3" max="4" width="10" customWidth="1"/>
    <col min="5" max="6" width="10.140625" customWidth="1"/>
    <col min="7" max="7" width="9.42578125" customWidth="1"/>
  </cols>
  <sheetData>
    <row r="1" spans="1:7" ht="16.5" x14ac:dyDescent="0.25">
      <c r="A1" s="302" t="s">
        <v>386</v>
      </c>
      <c r="B1" s="310"/>
      <c r="C1" s="310"/>
      <c r="D1" s="310"/>
      <c r="E1" s="310"/>
      <c r="F1" s="310"/>
      <c r="G1" s="310"/>
    </row>
    <row r="2" spans="1:7" ht="22.9" customHeight="1" thickBot="1" x14ac:dyDescent="0.25">
      <c r="A2" s="341" t="s">
        <v>197</v>
      </c>
      <c r="B2" s="342"/>
      <c r="C2" s="342"/>
      <c r="D2" s="342"/>
      <c r="E2" s="342"/>
      <c r="F2" s="342"/>
      <c r="G2" s="342"/>
    </row>
    <row r="3" spans="1:7" ht="18" customHeight="1" x14ac:dyDescent="0.2">
      <c r="A3" s="396" t="s">
        <v>569</v>
      </c>
      <c r="B3" s="338" t="s">
        <v>575</v>
      </c>
      <c r="C3" s="338" t="s">
        <v>540</v>
      </c>
      <c r="D3" s="411"/>
      <c r="E3" s="411"/>
      <c r="F3" s="411"/>
      <c r="G3" s="412"/>
    </row>
    <row r="4" spans="1:7" ht="16.5" x14ac:dyDescent="0.2">
      <c r="A4" s="397"/>
      <c r="B4" s="363"/>
      <c r="C4" s="22" t="s">
        <v>798</v>
      </c>
      <c r="D4" s="22"/>
      <c r="E4" s="23"/>
      <c r="F4" s="23"/>
      <c r="G4" s="27"/>
    </row>
    <row r="5" spans="1:7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52">
        <v>7</v>
      </c>
    </row>
    <row r="6" spans="1:7" ht="20.45" customHeight="1" x14ac:dyDescent="0.2">
      <c r="A6" s="34" t="s">
        <v>185</v>
      </c>
      <c r="B6" s="36" t="s">
        <v>167</v>
      </c>
      <c r="C6" s="32">
        <v>164.4</v>
      </c>
      <c r="D6" s="34"/>
      <c r="E6" s="34"/>
      <c r="F6" s="34"/>
      <c r="G6" s="34"/>
    </row>
    <row r="7" spans="1:7" ht="18" customHeight="1" x14ac:dyDescent="0.2">
      <c r="A7" s="33" t="s">
        <v>186</v>
      </c>
      <c r="B7" s="32" t="s">
        <v>387</v>
      </c>
      <c r="C7" s="32">
        <v>1800</v>
      </c>
      <c r="D7" s="33"/>
      <c r="E7" s="33"/>
      <c r="F7" s="33"/>
      <c r="G7" s="33"/>
    </row>
    <row r="8" spans="1:7" ht="16.5" x14ac:dyDescent="0.2">
      <c r="A8" s="33" t="s">
        <v>187</v>
      </c>
      <c r="B8" s="32" t="s">
        <v>13</v>
      </c>
      <c r="C8" s="32">
        <v>27</v>
      </c>
      <c r="D8" s="33"/>
      <c r="E8" s="33"/>
      <c r="F8" s="33"/>
      <c r="G8" s="33"/>
    </row>
    <row r="9" spans="1:7" ht="19.5" x14ac:dyDescent="0.2">
      <c r="A9" s="33" t="s">
        <v>188</v>
      </c>
      <c r="B9" s="32" t="s">
        <v>387</v>
      </c>
      <c r="C9" s="32">
        <v>250.5</v>
      </c>
      <c r="D9" s="33"/>
      <c r="E9" s="33"/>
      <c r="F9" s="33"/>
      <c r="G9" s="33"/>
    </row>
    <row r="10" spans="1:7" ht="33" x14ac:dyDescent="0.2">
      <c r="A10" s="33" t="s">
        <v>189</v>
      </c>
      <c r="B10" s="32" t="s">
        <v>387</v>
      </c>
      <c r="C10" s="32">
        <v>223.8</v>
      </c>
      <c r="D10" s="33"/>
      <c r="E10" s="33"/>
      <c r="F10" s="33"/>
      <c r="G10" s="33"/>
    </row>
    <row r="11" spans="1:7" ht="33" x14ac:dyDescent="0.2">
      <c r="A11" s="33" t="s">
        <v>196</v>
      </c>
      <c r="B11" s="32" t="s">
        <v>190</v>
      </c>
      <c r="C11" s="32">
        <v>15.33</v>
      </c>
      <c r="D11" s="33"/>
      <c r="E11" s="33"/>
      <c r="F11" s="33"/>
      <c r="G11" s="33"/>
    </row>
    <row r="12" spans="1:7" ht="19.899999999999999" customHeight="1" x14ac:dyDescent="0.2">
      <c r="A12" s="33" t="s">
        <v>389</v>
      </c>
      <c r="B12" s="32" t="s">
        <v>387</v>
      </c>
      <c r="C12" s="32">
        <v>474.5</v>
      </c>
      <c r="D12" s="33"/>
      <c r="E12" s="33"/>
      <c r="F12" s="33"/>
      <c r="G12" s="33"/>
    </row>
    <row r="13" spans="1:7" ht="17.45" customHeight="1" x14ac:dyDescent="0.2">
      <c r="A13" s="33" t="s">
        <v>191</v>
      </c>
      <c r="B13" s="32" t="s">
        <v>56</v>
      </c>
      <c r="C13" s="32">
        <v>474.5</v>
      </c>
      <c r="D13" s="33"/>
      <c r="E13" s="33"/>
      <c r="F13" s="33"/>
      <c r="G13" s="33"/>
    </row>
    <row r="14" spans="1:7" ht="20.45" customHeight="1" x14ac:dyDescent="0.2">
      <c r="A14" s="33" t="s">
        <v>192</v>
      </c>
      <c r="B14" s="32" t="s">
        <v>13</v>
      </c>
      <c r="C14" s="32">
        <v>54.8</v>
      </c>
      <c r="D14" s="33"/>
      <c r="E14" s="33"/>
      <c r="F14" s="33"/>
      <c r="G14" s="33"/>
    </row>
    <row r="15" spans="1:7" ht="33" x14ac:dyDescent="0.2">
      <c r="A15" s="33" t="s">
        <v>193</v>
      </c>
      <c r="B15" s="32" t="s">
        <v>167</v>
      </c>
      <c r="C15" s="32">
        <v>11.7</v>
      </c>
      <c r="D15" s="33"/>
      <c r="E15" s="33"/>
      <c r="F15" s="33"/>
      <c r="G15" s="33"/>
    </row>
    <row r="16" spans="1:7" ht="33" x14ac:dyDescent="0.2">
      <c r="A16" s="33" t="s">
        <v>194</v>
      </c>
      <c r="B16" s="32" t="s">
        <v>13</v>
      </c>
      <c r="C16" s="32">
        <v>58.5</v>
      </c>
      <c r="D16" s="33"/>
      <c r="E16" s="33"/>
      <c r="F16" s="33"/>
      <c r="G16" s="33"/>
    </row>
    <row r="17" spans="1:7" ht="33" x14ac:dyDescent="0.2">
      <c r="A17" s="33" t="s">
        <v>195</v>
      </c>
      <c r="B17" s="32" t="s">
        <v>388</v>
      </c>
      <c r="C17" s="32">
        <v>75.400000000000006</v>
      </c>
      <c r="D17" s="33"/>
      <c r="E17" s="33"/>
      <c r="F17" s="33"/>
      <c r="G17" s="33"/>
    </row>
    <row r="19" spans="1:7" ht="20.45" customHeight="1" x14ac:dyDescent="0.2"/>
    <row r="21" spans="1:7" ht="20.45" customHeight="1" x14ac:dyDescent="0.2"/>
    <row r="23" spans="1:7" ht="37.15" customHeight="1" x14ac:dyDescent="0.2"/>
    <row r="25" spans="1:7" ht="33.6" customHeight="1" x14ac:dyDescent="0.2"/>
  </sheetData>
  <mergeCells count="5">
    <mergeCell ref="A1:G1"/>
    <mergeCell ref="A2:G2"/>
    <mergeCell ref="C3:G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G16"/>
  <sheetViews>
    <sheetView view="pageBreakPreview" zoomScaleNormal="100" workbookViewId="0">
      <selection activeCell="G21" sqref="G21"/>
    </sheetView>
  </sheetViews>
  <sheetFormatPr defaultRowHeight="12.75" x14ac:dyDescent="0.2"/>
  <cols>
    <col min="1" max="1" width="38" customWidth="1"/>
    <col min="2" max="2" width="21.28515625" customWidth="1"/>
    <col min="3" max="4" width="13.140625" customWidth="1"/>
    <col min="5" max="5" width="12.7109375" customWidth="1"/>
    <col min="6" max="6" width="13.140625" customWidth="1"/>
    <col min="7" max="7" width="13" customWidth="1"/>
  </cols>
  <sheetData>
    <row r="1" spans="1:7" ht="16.5" x14ac:dyDescent="0.25">
      <c r="A1" s="302" t="s">
        <v>390</v>
      </c>
      <c r="B1" s="310"/>
      <c r="C1" s="310"/>
      <c r="D1" s="310"/>
      <c r="E1" s="310"/>
      <c r="F1" s="310"/>
      <c r="G1" s="310"/>
    </row>
    <row r="2" spans="1:7" ht="23.45" customHeight="1" x14ac:dyDescent="0.2">
      <c r="A2" s="304" t="s">
        <v>208</v>
      </c>
      <c r="B2" s="415"/>
      <c r="C2" s="415"/>
      <c r="D2" s="415"/>
      <c r="E2" s="415"/>
      <c r="F2" s="415"/>
      <c r="G2" s="415"/>
    </row>
    <row r="3" spans="1:7" ht="17.25" thickBot="1" x14ac:dyDescent="0.3">
      <c r="A3" s="312" t="s">
        <v>571</v>
      </c>
      <c r="B3" s="416"/>
      <c r="C3" s="416"/>
      <c r="D3" s="416"/>
      <c r="E3" s="416"/>
      <c r="F3" s="416"/>
      <c r="G3" s="416"/>
    </row>
    <row r="4" spans="1:7" ht="19.899999999999999" customHeight="1" x14ac:dyDescent="0.2">
      <c r="A4" s="413" t="s">
        <v>569</v>
      </c>
      <c r="B4" s="414" t="s">
        <v>575</v>
      </c>
      <c r="C4" s="417" t="s">
        <v>540</v>
      </c>
      <c r="D4" s="411"/>
      <c r="E4" s="411"/>
      <c r="F4" s="411"/>
      <c r="G4" s="412"/>
    </row>
    <row r="5" spans="1:7" ht="16.5" x14ac:dyDescent="0.2">
      <c r="A5" s="332"/>
      <c r="B5" s="334"/>
      <c r="C5" s="32" t="s">
        <v>798</v>
      </c>
      <c r="D5" s="32"/>
      <c r="E5" s="33"/>
      <c r="F5" s="33"/>
      <c r="G5" s="50"/>
    </row>
    <row r="6" spans="1:7" ht="17.25" thickBot="1" x14ac:dyDescent="0.25">
      <c r="A6" s="37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42">
        <v>7</v>
      </c>
    </row>
    <row r="7" spans="1:7" ht="16.5" x14ac:dyDescent="0.2">
      <c r="A7" s="34" t="s">
        <v>207</v>
      </c>
      <c r="B7" s="36"/>
      <c r="C7" s="260" t="s">
        <v>828</v>
      </c>
      <c r="D7" s="34"/>
      <c r="E7" s="34"/>
      <c r="F7" s="34"/>
      <c r="G7" s="34"/>
    </row>
    <row r="8" spans="1:7" ht="33" x14ac:dyDescent="0.2">
      <c r="A8" s="33" t="s">
        <v>198</v>
      </c>
      <c r="B8" s="32" t="s">
        <v>199</v>
      </c>
      <c r="C8" s="32">
        <v>0</v>
      </c>
      <c r="D8" s="33"/>
      <c r="E8" s="33"/>
      <c r="F8" s="33"/>
      <c r="G8" s="33"/>
    </row>
    <row r="9" spans="1:7" ht="16.5" x14ac:dyDescent="0.2">
      <c r="A9" s="33" t="s">
        <v>200</v>
      </c>
      <c r="B9" s="32" t="s">
        <v>201</v>
      </c>
      <c r="C9" s="32">
        <v>0</v>
      </c>
      <c r="D9" s="33"/>
      <c r="E9" s="33"/>
      <c r="F9" s="33"/>
      <c r="G9" s="33"/>
    </row>
    <row r="10" spans="1:7" ht="33" x14ac:dyDescent="0.2">
      <c r="A10" s="33" t="s">
        <v>202</v>
      </c>
      <c r="B10" s="32" t="s">
        <v>167</v>
      </c>
      <c r="C10" s="32">
        <v>864</v>
      </c>
      <c r="D10" s="32"/>
      <c r="E10" s="32"/>
      <c r="F10" s="33"/>
      <c r="G10" s="33"/>
    </row>
    <row r="11" spans="1:7" ht="16.5" x14ac:dyDescent="0.2">
      <c r="A11" s="33" t="s">
        <v>203</v>
      </c>
      <c r="B11" s="32"/>
      <c r="C11" s="32"/>
      <c r="D11" s="32"/>
      <c r="E11" s="32"/>
      <c r="F11" s="33"/>
      <c r="G11" s="33"/>
    </row>
    <row r="12" spans="1:7" ht="20.45" customHeight="1" x14ac:dyDescent="0.2">
      <c r="A12" s="33" t="s">
        <v>204</v>
      </c>
      <c r="B12" s="32" t="s">
        <v>167</v>
      </c>
      <c r="C12" s="32">
        <v>426</v>
      </c>
      <c r="D12" s="32"/>
      <c r="E12" s="32"/>
      <c r="F12" s="33"/>
      <c r="G12" s="33"/>
    </row>
    <row r="13" spans="1:7" ht="16.5" x14ac:dyDescent="0.2">
      <c r="A13" s="33" t="s">
        <v>205</v>
      </c>
      <c r="B13" s="32" t="s">
        <v>167</v>
      </c>
      <c r="C13" s="32">
        <v>438</v>
      </c>
      <c r="D13" s="32"/>
      <c r="E13" s="32"/>
      <c r="F13" s="33"/>
      <c r="G13" s="33"/>
    </row>
    <row r="14" spans="1:7" ht="16.5" x14ac:dyDescent="0.2">
      <c r="A14" s="33" t="s">
        <v>206</v>
      </c>
      <c r="B14" s="32" t="s">
        <v>201</v>
      </c>
      <c r="C14" s="32">
        <v>31.567</v>
      </c>
      <c r="D14" s="32"/>
      <c r="E14" s="32"/>
      <c r="F14" s="33"/>
      <c r="G14" s="33"/>
    </row>
    <row r="15" spans="1:7" ht="16.5" x14ac:dyDescent="0.2">
      <c r="A15" s="6"/>
      <c r="B15" s="12"/>
      <c r="C15" s="6"/>
      <c r="D15" s="6"/>
      <c r="E15" s="6"/>
      <c r="F15" s="6"/>
      <c r="G15" s="6"/>
    </row>
    <row r="16" spans="1:7" ht="20.45" customHeight="1" x14ac:dyDescent="0.2"/>
  </sheetData>
  <mergeCells count="6">
    <mergeCell ref="A4:A5"/>
    <mergeCell ref="B4:B5"/>
    <mergeCell ref="A1:G1"/>
    <mergeCell ref="A2:G2"/>
    <mergeCell ref="A3:G3"/>
    <mergeCell ref="C4:G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F16"/>
  <sheetViews>
    <sheetView view="pageBreakPreview" zoomScaleNormal="100" workbookViewId="0">
      <selection activeCell="E21" sqref="E21"/>
    </sheetView>
  </sheetViews>
  <sheetFormatPr defaultRowHeight="12.75" x14ac:dyDescent="0.2"/>
  <cols>
    <col min="1" max="1" width="48.140625" customWidth="1"/>
    <col min="2" max="2" width="18.42578125" customWidth="1"/>
    <col min="3" max="4" width="15.140625" customWidth="1"/>
    <col min="5" max="6" width="15.28515625" customWidth="1"/>
  </cols>
  <sheetData>
    <row r="1" spans="1:6" ht="16.5" x14ac:dyDescent="0.25">
      <c r="A1" s="418" t="s">
        <v>391</v>
      </c>
      <c r="B1" s="310"/>
      <c r="C1" s="310"/>
      <c r="D1" s="310"/>
      <c r="E1" s="310"/>
      <c r="F1" s="310"/>
    </row>
    <row r="2" spans="1:6" ht="27" customHeight="1" thickBot="1" x14ac:dyDescent="0.25">
      <c r="A2" s="419" t="s">
        <v>217</v>
      </c>
      <c r="B2" s="420"/>
      <c r="C2" s="420"/>
      <c r="D2" s="420"/>
      <c r="E2" s="420"/>
      <c r="F2" s="420"/>
    </row>
    <row r="3" spans="1:6" ht="21.6" customHeight="1" x14ac:dyDescent="0.2">
      <c r="A3" s="421" t="s">
        <v>569</v>
      </c>
      <c r="B3" s="417" t="s">
        <v>575</v>
      </c>
      <c r="C3" s="417" t="s">
        <v>540</v>
      </c>
      <c r="D3" s="411"/>
      <c r="E3" s="411"/>
      <c r="F3" s="412"/>
    </row>
    <row r="4" spans="1:6" ht="17.45" customHeight="1" x14ac:dyDescent="0.2">
      <c r="A4" s="397"/>
      <c r="B4" s="363"/>
      <c r="C4" s="32" t="s">
        <v>798</v>
      </c>
      <c r="D4" s="32"/>
      <c r="E4" s="32"/>
      <c r="F4" s="41"/>
    </row>
    <row r="5" spans="1:6" ht="17.25" thickBot="1" x14ac:dyDescent="0.2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42">
        <v>6</v>
      </c>
    </row>
    <row r="6" spans="1:6" ht="16.5" x14ac:dyDescent="0.2">
      <c r="A6" s="34" t="s">
        <v>209</v>
      </c>
      <c r="B6" s="36" t="s">
        <v>48</v>
      </c>
      <c r="C6" s="34">
        <v>61</v>
      </c>
      <c r="D6" s="34"/>
      <c r="E6" s="34"/>
      <c r="F6" s="34"/>
    </row>
    <row r="7" spans="1:6" ht="26.45" customHeight="1" x14ac:dyDescent="0.2">
      <c r="A7" s="33" t="s">
        <v>210</v>
      </c>
      <c r="B7" s="32" t="s">
        <v>167</v>
      </c>
      <c r="C7" s="33">
        <v>14.4</v>
      </c>
      <c r="D7" s="33"/>
      <c r="E7" s="33"/>
      <c r="F7" s="33"/>
    </row>
    <row r="8" spans="1:6" ht="40.15" customHeight="1" x14ac:dyDescent="0.2">
      <c r="A8" s="33" t="s">
        <v>211</v>
      </c>
      <c r="B8" s="32" t="s">
        <v>212</v>
      </c>
      <c r="C8" s="33">
        <v>20.100000000000001</v>
      </c>
      <c r="D8" s="33"/>
      <c r="E8" s="33"/>
      <c r="F8" s="33"/>
    </row>
    <row r="9" spans="1:6" ht="22.15" customHeight="1" x14ac:dyDescent="0.2">
      <c r="A9" s="33" t="s">
        <v>213</v>
      </c>
      <c r="B9" s="32" t="s">
        <v>212</v>
      </c>
      <c r="C9" s="33">
        <v>0</v>
      </c>
      <c r="D9" s="33"/>
      <c r="E9" s="33"/>
      <c r="F9" s="33"/>
    </row>
    <row r="10" spans="1:6" ht="37.9" customHeight="1" x14ac:dyDescent="0.2">
      <c r="A10" s="33" t="s">
        <v>214</v>
      </c>
      <c r="B10" s="32" t="s">
        <v>216</v>
      </c>
      <c r="C10" s="33">
        <v>22.515999999999998</v>
      </c>
      <c r="D10" s="33"/>
      <c r="E10" s="33"/>
      <c r="F10" s="33"/>
    </row>
    <row r="11" spans="1:6" ht="20.45" customHeight="1" x14ac:dyDescent="0.2">
      <c r="A11" s="33" t="s">
        <v>215</v>
      </c>
      <c r="B11" s="32" t="s">
        <v>216</v>
      </c>
      <c r="C11" s="33">
        <v>14.252000000000001</v>
      </c>
      <c r="D11" s="33"/>
      <c r="E11" s="33"/>
      <c r="F11" s="33"/>
    </row>
    <row r="12" spans="1:6" ht="17.45" customHeight="1" x14ac:dyDescent="0.2">
      <c r="A12" s="6"/>
      <c r="B12" s="12"/>
      <c r="C12" s="6"/>
      <c r="D12" s="6"/>
      <c r="E12" s="6"/>
      <c r="F12" s="6"/>
    </row>
    <row r="13" spans="1:6" ht="16.5" x14ac:dyDescent="0.2">
      <c r="A13" s="6"/>
      <c r="B13" s="12"/>
      <c r="C13" s="6"/>
      <c r="D13" s="6"/>
      <c r="E13" s="6"/>
      <c r="F13" s="6"/>
    </row>
    <row r="14" spans="1:6" ht="16.5" x14ac:dyDescent="0.2">
      <c r="A14" s="6"/>
      <c r="B14" s="12"/>
      <c r="C14" s="6"/>
      <c r="D14" s="6"/>
      <c r="E14" s="6"/>
      <c r="F14" s="6"/>
    </row>
    <row r="15" spans="1:6" ht="16.5" x14ac:dyDescent="0.2">
      <c r="A15" s="6"/>
      <c r="B15" s="12"/>
      <c r="C15" s="6"/>
      <c r="D15" s="6"/>
      <c r="E15" s="6"/>
      <c r="F15" s="6"/>
    </row>
    <row r="16" spans="1:6" ht="16.5" x14ac:dyDescent="0.2">
      <c r="A16" s="6"/>
      <c r="B16" s="12"/>
      <c r="C16" s="6"/>
      <c r="D16" s="6"/>
      <c r="E16" s="6"/>
      <c r="F16" s="6"/>
    </row>
  </sheetData>
  <mergeCells count="5">
    <mergeCell ref="A1:F1"/>
    <mergeCell ref="A2:F2"/>
    <mergeCell ref="C3:F3"/>
    <mergeCell ref="A3:A4"/>
    <mergeCell ref="B3:B4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16"/>
  <sheetViews>
    <sheetView view="pageBreakPreview" zoomScaleNormal="100" workbookViewId="0">
      <selection activeCell="K21" sqref="K21"/>
    </sheetView>
  </sheetViews>
  <sheetFormatPr defaultRowHeight="12.75" x14ac:dyDescent="0.2"/>
  <cols>
    <col min="1" max="1" width="42.28515625" customWidth="1"/>
    <col min="2" max="2" width="20" customWidth="1"/>
    <col min="3" max="3" width="12.5703125" customWidth="1"/>
    <col min="4" max="4" width="11.85546875" customWidth="1"/>
    <col min="5" max="5" width="12.28515625" customWidth="1"/>
    <col min="6" max="6" width="11.42578125" customWidth="1"/>
    <col min="7" max="7" width="10.7109375" customWidth="1"/>
  </cols>
  <sheetData>
    <row r="1" spans="1:7" ht="16.5" x14ac:dyDescent="0.25">
      <c r="A1" s="422" t="s">
        <v>392</v>
      </c>
      <c r="B1" s="310"/>
      <c r="C1" s="310"/>
      <c r="D1" s="310"/>
      <c r="E1" s="310"/>
      <c r="F1" s="310"/>
      <c r="G1" s="310"/>
    </row>
    <row r="2" spans="1:7" ht="24.6" customHeight="1" thickBot="1" x14ac:dyDescent="0.25">
      <c r="A2" s="419" t="s">
        <v>230</v>
      </c>
      <c r="B2" s="394"/>
      <c r="C2" s="394"/>
      <c r="D2" s="394"/>
      <c r="E2" s="394"/>
      <c r="F2" s="394"/>
      <c r="G2" s="394"/>
    </row>
    <row r="3" spans="1:7" ht="18" customHeight="1" x14ac:dyDescent="0.2">
      <c r="A3" s="413" t="s">
        <v>569</v>
      </c>
      <c r="B3" s="414" t="s">
        <v>575</v>
      </c>
      <c r="C3" s="414" t="s">
        <v>540</v>
      </c>
      <c r="D3" s="344"/>
      <c r="E3" s="344"/>
      <c r="F3" s="344"/>
      <c r="G3" s="345"/>
    </row>
    <row r="4" spans="1:7" ht="16.5" x14ac:dyDescent="0.2">
      <c r="A4" s="332"/>
      <c r="B4" s="334"/>
      <c r="C4" s="32" t="s">
        <v>798</v>
      </c>
      <c r="D4" s="32"/>
      <c r="E4" s="32"/>
      <c r="F4" s="32"/>
      <c r="G4" s="41"/>
    </row>
    <row r="5" spans="1:7" ht="17.25" thickBot="1" x14ac:dyDescent="0.25">
      <c r="A5" s="37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42">
        <v>7</v>
      </c>
    </row>
    <row r="6" spans="1:7" ht="20.45" customHeight="1" x14ac:dyDescent="0.2">
      <c r="A6" s="34" t="s">
        <v>218</v>
      </c>
      <c r="B6" s="36" t="s">
        <v>240</v>
      </c>
      <c r="C6" s="34">
        <v>510378</v>
      </c>
      <c r="D6" s="34"/>
      <c r="E6" s="34"/>
      <c r="F6" s="34"/>
      <c r="G6" s="34"/>
    </row>
    <row r="7" spans="1:7" ht="19.149999999999999" customHeight="1" x14ac:dyDescent="0.2">
      <c r="A7" s="33" t="s">
        <v>219</v>
      </c>
      <c r="B7" s="32"/>
      <c r="C7" s="33"/>
      <c r="D7" s="33"/>
      <c r="E7" s="33"/>
      <c r="F7" s="33"/>
      <c r="G7" s="33"/>
    </row>
    <row r="8" spans="1:7" ht="19.5" x14ac:dyDescent="0.2">
      <c r="A8" s="33" t="s">
        <v>220</v>
      </c>
      <c r="B8" s="32" t="s">
        <v>393</v>
      </c>
      <c r="C8" s="33">
        <v>19.986999999999998</v>
      </c>
      <c r="D8" s="33"/>
      <c r="E8" s="33"/>
      <c r="F8" s="33"/>
      <c r="G8" s="33"/>
    </row>
    <row r="9" spans="1:7" ht="19.5" x14ac:dyDescent="0.2">
      <c r="A9" s="33" t="s">
        <v>221</v>
      </c>
      <c r="B9" s="32" t="s">
        <v>393</v>
      </c>
      <c r="C9" s="33">
        <v>14.199</v>
      </c>
      <c r="D9" s="33"/>
      <c r="E9" s="33"/>
      <c r="F9" s="33"/>
      <c r="G9" s="33"/>
    </row>
    <row r="10" spans="1:7" ht="16.5" x14ac:dyDescent="0.2">
      <c r="A10" s="33" t="s">
        <v>222</v>
      </c>
      <c r="B10" s="32" t="s">
        <v>223</v>
      </c>
      <c r="C10" s="33">
        <v>4.0000000000000001E-3</v>
      </c>
      <c r="D10" s="33"/>
      <c r="E10" s="33"/>
      <c r="F10" s="33"/>
      <c r="G10" s="33"/>
    </row>
    <row r="11" spans="1:7" ht="16.5" x14ac:dyDescent="0.2">
      <c r="A11" s="33" t="s">
        <v>224</v>
      </c>
      <c r="B11" s="32" t="s">
        <v>223</v>
      </c>
      <c r="C11" s="33">
        <v>4.0000000000000001E-3</v>
      </c>
      <c r="D11" s="33"/>
      <c r="E11" s="33"/>
      <c r="F11" s="33"/>
      <c r="G11" s="33"/>
    </row>
    <row r="12" spans="1:7" ht="16.5" x14ac:dyDescent="0.2">
      <c r="A12" s="33" t="s">
        <v>225</v>
      </c>
      <c r="B12" s="32" t="s">
        <v>48</v>
      </c>
      <c r="C12" s="33">
        <v>6821</v>
      </c>
      <c r="D12" s="33"/>
      <c r="E12" s="33"/>
      <c r="F12" s="33"/>
      <c r="G12" s="33"/>
    </row>
    <row r="13" spans="1:7" ht="16.5" x14ac:dyDescent="0.2">
      <c r="A13" s="33" t="s">
        <v>45</v>
      </c>
      <c r="B13" s="32"/>
      <c r="C13" s="33"/>
      <c r="D13" s="33"/>
      <c r="E13" s="33"/>
      <c r="F13" s="33"/>
      <c r="G13" s="33"/>
    </row>
    <row r="14" spans="1:7" ht="16.5" x14ac:dyDescent="0.2">
      <c r="A14" s="33" t="s">
        <v>226</v>
      </c>
      <c r="B14" s="32" t="s">
        <v>48</v>
      </c>
      <c r="C14" s="33">
        <v>6781</v>
      </c>
      <c r="D14" s="33"/>
      <c r="E14" s="33"/>
      <c r="F14" s="33"/>
      <c r="G14" s="33"/>
    </row>
    <row r="15" spans="1:7" ht="16.5" x14ac:dyDescent="0.2">
      <c r="A15" s="33" t="s">
        <v>227</v>
      </c>
      <c r="B15" s="32" t="s">
        <v>48</v>
      </c>
      <c r="C15" s="33">
        <v>40</v>
      </c>
      <c r="D15" s="33"/>
      <c r="E15" s="33"/>
      <c r="F15" s="33"/>
      <c r="G15" s="33"/>
    </row>
    <row r="16" spans="1:7" ht="16.5" x14ac:dyDescent="0.2">
      <c r="A16" s="33" t="s">
        <v>229</v>
      </c>
      <c r="B16" s="32" t="s">
        <v>228</v>
      </c>
      <c r="C16" s="33">
        <v>97</v>
      </c>
      <c r="D16" s="33"/>
      <c r="E16" s="33"/>
      <c r="F16" s="33"/>
      <c r="G16" s="33"/>
    </row>
  </sheetData>
  <mergeCells count="5">
    <mergeCell ref="A1:G1"/>
    <mergeCell ref="A2:G2"/>
    <mergeCell ref="A3:A4"/>
    <mergeCell ref="B3:B4"/>
    <mergeCell ref="C3:G3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1"/>
  <sheetViews>
    <sheetView view="pageBreakPreview" topLeftCell="A7" zoomScale="87" zoomScaleNormal="100" zoomScaleSheetLayoutView="87" workbookViewId="0">
      <selection activeCell="A4" sqref="A4:F4"/>
    </sheetView>
  </sheetViews>
  <sheetFormatPr defaultRowHeight="12.75" x14ac:dyDescent="0.2"/>
  <cols>
    <col min="1" max="1" width="66.28515625" customWidth="1"/>
    <col min="2" max="2" width="21.28515625" customWidth="1"/>
    <col min="3" max="3" width="10.7109375" style="215" customWidth="1"/>
    <col min="4" max="6" width="10.28515625" customWidth="1"/>
    <col min="257" max="257" width="66.28515625" customWidth="1"/>
    <col min="258" max="258" width="21.28515625" customWidth="1"/>
    <col min="259" max="259" width="10.7109375" customWidth="1"/>
    <col min="260" max="262" width="10.28515625" customWidth="1"/>
    <col min="513" max="513" width="66.28515625" customWidth="1"/>
    <col min="514" max="514" width="21.28515625" customWidth="1"/>
    <col min="515" max="515" width="10.7109375" customWidth="1"/>
    <col min="516" max="518" width="10.28515625" customWidth="1"/>
    <col min="769" max="769" width="66.28515625" customWidth="1"/>
    <col min="770" max="770" width="21.28515625" customWidth="1"/>
    <col min="771" max="771" width="10.7109375" customWidth="1"/>
    <col min="772" max="774" width="10.28515625" customWidth="1"/>
    <col min="1025" max="1025" width="66.28515625" customWidth="1"/>
    <col min="1026" max="1026" width="21.28515625" customWidth="1"/>
    <col min="1027" max="1027" width="10.7109375" customWidth="1"/>
    <col min="1028" max="1030" width="10.28515625" customWidth="1"/>
    <col min="1281" max="1281" width="66.28515625" customWidth="1"/>
    <col min="1282" max="1282" width="21.28515625" customWidth="1"/>
    <col min="1283" max="1283" width="10.7109375" customWidth="1"/>
    <col min="1284" max="1286" width="10.28515625" customWidth="1"/>
    <col min="1537" max="1537" width="66.28515625" customWidth="1"/>
    <col min="1538" max="1538" width="21.28515625" customWidth="1"/>
    <col min="1539" max="1539" width="10.7109375" customWidth="1"/>
    <col min="1540" max="1542" width="10.28515625" customWidth="1"/>
    <col min="1793" max="1793" width="66.28515625" customWidth="1"/>
    <col min="1794" max="1794" width="21.28515625" customWidth="1"/>
    <col min="1795" max="1795" width="10.7109375" customWidth="1"/>
    <col min="1796" max="1798" width="10.28515625" customWidth="1"/>
    <col min="2049" max="2049" width="66.28515625" customWidth="1"/>
    <col min="2050" max="2050" width="21.28515625" customWidth="1"/>
    <col min="2051" max="2051" width="10.7109375" customWidth="1"/>
    <col min="2052" max="2054" width="10.28515625" customWidth="1"/>
    <col min="2305" max="2305" width="66.28515625" customWidth="1"/>
    <col min="2306" max="2306" width="21.28515625" customWidth="1"/>
    <col min="2307" max="2307" width="10.7109375" customWidth="1"/>
    <col min="2308" max="2310" width="10.28515625" customWidth="1"/>
    <col min="2561" max="2561" width="66.28515625" customWidth="1"/>
    <col min="2562" max="2562" width="21.28515625" customWidth="1"/>
    <col min="2563" max="2563" width="10.7109375" customWidth="1"/>
    <col min="2564" max="2566" width="10.28515625" customWidth="1"/>
    <col min="2817" max="2817" width="66.28515625" customWidth="1"/>
    <col min="2818" max="2818" width="21.28515625" customWidth="1"/>
    <col min="2819" max="2819" width="10.7109375" customWidth="1"/>
    <col min="2820" max="2822" width="10.28515625" customWidth="1"/>
    <col min="3073" max="3073" width="66.28515625" customWidth="1"/>
    <col min="3074" max="3074" width="21.28515625" customWidth="1"/>
    <col min="3075" max="3075" width="10.7109375" customWidth="1"/>
    <col min="3076" max="3078" width="10.28515625" customWidth="1"/>
    <col min="3329" max="3329" width="66.28515625" customWidth="1"/>
    <col min="3330" max="3330" width="21.28515625" customWidth="1"/>
    <col min="3331" max="3331" width="10.7109375" customWidth="1"/>
    <col min="3332" max="3334" width="10.28515625" customWidth="1"/>
    <col min="3585" max="3585" width="66.28515625" customWidth="1"/>
    <col min="3586" max="3586" width="21.28515625" customWidth="1"/>
    <col min="3587" max="3587" width="10.7109375" customWidth="1"/>
    <col min="3588" max="3590" width="10.28515625" customWidth="1"/>
    <col min="3841" max="3841" width="66.28515625" customWidth="1"/>
    <col min="3842" max="3842" width="21.28515625" customWidth="1"/>
    <col min="3843" max="3843" width="10.7109375" customWidth="1"/>
    <col min="3844" max="3846" width="10.28515625" customWidth="1"/>
    <col min="4097" max="4097" width="66.28515625" customWidth="1"/>
    <col min="4098" max="4098" width="21.28515625" customWidth="1"/>
    <col min="4099" max="4099" width="10.7109375" customWidth="1"/>
    <col min="4100" max="4102" width="10.28515625" customWidth="1"/>
    <col min="4353" max="4353" width="66.28515625" customWidth="1"/>
    <col min="4354" max="4354" width="21.28515625" customWidth="1"/>
    <col min="4355" max="4355" width="10.7109375" customWidth="1"/>
    <col min="4356" max="4358" width="10.28515625" customWidth="1"/>
    <col min="4609" max="4609" width="66.28515625" customWidth="1"/>
    <col min="4610" max="4610" width="21.28515625" customWidth="1"/>
    <col min="4611" max="4611" width="10.7109375" customWidth="1"/>
    <col min="4612" max="4614" width="10.28515625" customWidth="1"/>
    <col min="4865" max="4865" width="66.28515625" customWidth="1"/>
    <col min="4866" max="4866" width="21.28515625" customWidth="1"/>
    <col min="4867" max="4867" width="10.7109375" customWidth="1"/>
    <col min="4868" max="4870" width="10.28515625" customWidth="1"/>
    <col min="5121" max="5121" width="66.28515625" customWidth="1"/>
    <col min="5122" max="5122" width="21.28515625" customWidth="1"/>
    <col min="5123" max="5123" width="10.7109375" customWidth="1"/>
    <col min="5124" max="5126" width="10.28515625" customWidth="1"/>
    <col min="5377" max="5377" width="66.28515625" customWidth="1"/>
    <col min="5378" max="5378" width="21.28515625" customWidth="1"/>
    <col min="5379" max="5379" width="10.7109375" customWidth="1"/>
    <col min="5380" max="5382" width="10.28515625" customWidth="1"/>
    <col min="5633" max="5633" width="66.28515625" customWidth="1"/>
    <col min="5634" max="5634" width="21.28515625" customWidth="1"/>
    <col min="5635" max="5635" width="10.7109375" customWidth="1"/>
    <col min="5636" max="5638" width="10.28515625" customWidth="1"/>
    <col min="5889" max="5889" width="66.28515625" customWidth="1"/>
    <col min="5890" max="5890" width="21.28515625" customWidth="1"/>
    <col min="5891" max="5891" width="10.7109375" customWidth="1"/>
    <col min="5892" max="5894" width="10.28515625" customWidth="1"/>
    <col min="6145" max="6145" width="66.28515625" customWidth="1"/>
    <col min="6146" max="6146" width="21.28515625" customWidth="1"/>
    <col min="6147" max="6147" width="10.7109375" customWidth="1"/>
    <col min="6148" max="6150" width="10.28515625" customWidth="1"/>
    <col min="6401" max="6401" width="66.28515625" customWidth="1"/>
    <col min="6402" max="6402" width="21.28515625" customWidth="1"/>
    <col min="6403" max="6403" width="10.7109375" customWidth="1"/>
    <col min="6404" max="6406" width="10.28515625" customWidth="1"/>
    <col min="6657" max="6657" width="66.28515625" customWidth="1"/>
    <col min="6658" max="6658" width="21.28515625" customWidth="1"/>
    <col min="6659" max="6659" width="10.7109375" customWidth="1"/>
    <col min="6660" max="6662" width="10.28515625" customWidth="1"/>
    <col min="6913" max="6913" width="66.28515625" customWidth="1"/>
    <col min="6914" max="6914" width="21.28515625" customWidth="1"/>
    <col min="6915" max="6915" width="10.7109375" customWidth="1"/>
    <col min="6916" max="6918" width="10.28515625" customWidth="1"/>
    <col min="7169" max="7169" width="66.28515625" customWidth="1"/>
    <col min="7170" max="7170" width="21.28515625" customWidth="1"/>
    <col min="7171" max="7171" width="10.7109375" customWidth="1"/>
    <col min="7172" max="7174" width="10.28515625" customWidth="1"/>
    <col min="7425" max="7425" width="66.28515625" customWidth="1"/>
    <col min="7426" max="7426" width="21.28515625" customWidth="1"/>
    <col min="7427" max="7427" width="10.7109375" customWidth="1"/>
    <col min="7428" max="7430" width="10.28515625" customWidth="1"/>
    <col min="7681" max="7681" width="66.28515625" customWidth="1"/>
    <col min="7682" max="7682" width="21.28515625" customWidth="1"/>
    <col min="7683" max="7683" width="10.7109375" customWidth="1"/>
    <col min="7684" max="7686" width="10.28515625" customWidth="1"/>
    <col min="7937" max="7937" width="66.28515625" customWidth="1"/>
    <col min="7938" max="7938" width="21.28515625" customWidth="1"/>
    <col min="7939" max="7939" width="10.7109375" customWidth="1"/>
    <col min="7940" max="7942" width="10.28515625" customWidth="1"/>
    <col min="8193" max="8193" width="66.28515625" customWidth="1"/>
    <col min="8194" max="8194" width="21.28515625" customWidth="1"/>
    <col min="8195" max="8195" width="10.7109375" customWidth="1"/>
    <col min="8196" max="8198" width="10.28515625" customWidth="1"/>
    <col min="8449" max="8449" width="66.28515625" customWidth="1"/>
    <col min="8450" max="8450" width="21.28515625" customWidth="1"/>
    <col min="8451" max="8451" width="10.7109375" customWidth="1"/>
    <col min="8452" max="8454" width="10.28515625" customWidth="1"/>
    <col min="8705" max="8705" width="66.28515625" customWidth="1"/>
    <col min="8706" max="8706" width="21.28515625" customWidth="1"/>
    <col min="8707" max="8707" width="10.7109375" customWidth="1"/>
    <col min="8708" max="8710" width="10.28515625" customWidth="1"/>
    <col min="8961" max="8961" width="66.28515625" customWidth="1"/>
    <col min="8962" max="8962" width="21.28515625" customWidth="1"/>
    <col min="8963" max="8963" width="10.7109375" customWidth="1"/>
    <col min="8964" max="8966" width="10.28515625" customWidth="1"/>
    <col min="9217" max="9217" width="66.28515625" customWidth="1"/>
    <col min="9218" max="9218" width="21.28515625" customWidth="1"/>
    <col min="9219" max="9219" width="10.7109375" customWidth="1"/>
    <col min="9220" max="9222" width="10.28515625" customWidth="1"/>
    <col min="9473" max="9473" width="66.28515625" customWidth="1"/>
    <col min="9474" max="9474" width="21.28515625" customWidth="1"/>
    <col min="9475" max="9475" width="10.7109375" customWidth="1"/>
    <col min="9476" max="9478" width="10.28515625" customWidth="1"/>
    <col min="9729" max="9729" width="66.28515625" customWidth="1"/>
    <col min="9730" max="9730" width="21.28515625" customWidth="1"/>
    <col min="9731" max="9731" width="10.7109375" customWidth="1"/>
    <col min="9732" max="9734" width="10.28515625" customWidth="1"/>
    <col min="9985" max="9985" width="66.28515625" customWidth="1"/>
    <col min="9986" max="9986" width="21.28515625" customWidth="1"/>
    <col min="9987" max="9987" width="10.7109375" customWidth="1"/>
    <col min="9988" max="9990" width="10.28515625" customWidth="1"/>
    <col min="10241" max="10241" width="66.28515625" customWidth="1"/>
    <col min="10242" max="10242" width="21.28515625" customWidth="1"/>
    <col min="10243" max="10243" width="10.7109375" customWidth="1"/>
    <col min="10244" max="10246" width="10.28515625" customWidth="1"/>
    <col min="10497" max="10497" width="66.28515625" customWidth="1"/>
    <col min="10498" max="10498" width="21.28515625" customWidth="1"/>
    <col min="10499" max="10499" width="10.7109375" customWidth="1"/>
    <col min="10500" max="10502" width="10.28515625" customWidth="1"/>
    <col min="10753" max="10753" width="66.28515625" customWidth="1"/>
    <col min="10754" max="10754" width="21.28515625" customWidth="1"/>
    <col min="10755" max="10755" width="10.7109375" customWidth="1"/>
    <col min="10756" max="10758" width="10.28515625" customWidth="1"/>
    <col min="11009" max="11009" width="66.28515625" customWidth="1"/>
    <col min="11010" max="11010" width="21.28515625" customWidth="1"/>
    <col min="11011" max="11011" width="10.7109375" customWidth="1"/>
    <col min="11012" max="11014" width="10.28515625" customWidth="1"/>
    <col min="11265" max="11265" width="66.28515625" customWidth="1"/>
    <col min="11266" max="11266" width="21.28515625" customWidth="1"/>
    <col min="11267" max="11267" width="10.7109375" customWidth="1"/>
    <col min="11268" max="11270" width="10.28515625" customWidth="1"/>
    <col min="11521" max="11521" width="66.28515625" customWidth="1"/>
    <col min="11522" max="11522" width="21.28515625" customWidth="1"/>
    <col min="11523" max="11523" width="10.7109375" customWidth="1"/>
    <col min="11524" max="11526" width="10.28515625" customWidth="1"/>
    <col min="11777" max="11777" width="66.28515625" customWidth="1"/>
    <col min="11778" max="11778" width="21.28515625" customWidth="1"/>
    <col min="11779" max="11779" width="10.7109375" customWidth="1"/>
    <col min="11780" max="11782" width="10.28515625" customWidth="1"/>
    <col min="12033" max="12033" width="66.28515625" customWidth="1"/>
    <col min="12034" max="12034" width="21.28515625" customWidth="1"/>
    <col min="12035" max="12035" width="10.7109375" customWidth="1"/>
    <col min="12036" max="12038" width="10.28515625" customWidth="1"/>
    <col min="12289" max="12289" width="66.28515625" customWidth="1"/>
    <col min="12290" max="12290" width="21.28515625" customWidth="1"/>
    <col min="12291" max="12291" width="10.7109375" customWidth="1"/>
    <col min="12292" max="12294" width="10.28515625" customWidth="1"/>
    <col min="12545" max="12545" width="66.28515625" customWidth="1"/>
    <col min="12546" max="12546" width="21.28515625" customWidth="1"/>
    <col min="12547" max="12547" width="10.7109375" customWidth="1"/>
    <col min="12548" max="12550" width="10.28515625" customWidth="1"/>
    <col min="12801" max="12801" width="66.28515625" customWidth="1"/>
    <col min="12802" max="12802" width="21.28515625" customWidth="1"/>
    <col min="12803" max="12803" width="10.7109375" customWidth="1"/>
    <col min="12804" max="12806" width="10.28515625" customWidth="1"/>
    <col min="13057" max="13057" width="66.28515625" customWidth="1"/>
    <col min="13058" max="13058" width="21.28515625" customWidth="1"/>
    <col min="13059" max="13059" width="10.7109375" customWidth="1"/>
    <col min="13060" max="13062" width="10.28515625" customWidth="1"/>
    <col min="13313" max="13313" width="66.28515625" customWidth="1"/>
    <col min="13314" max="13314" width="21.28515625" customWidth="1"/>
    <col min="13315" max="13315" width="10.7109375" customWidth="1"/>
    <col min="13316" max="13318" width="10.28515625" customWidth="1"/>
    <col min="13569" max="13569" width="66.28515625" customWidth="1"/>
    <col min="13570" max="13570" width="21.28515625" customWidth="1"/>
    <col min="13571" max="13571" width="10.7109375" customWidth="1"/>
    <col min="13572" max="13574" width="10.28515625" customWidth="1"/>
    <col min="13825" max="13825" width="66.28515625" customWidth="1"/>
    <col min="13826" max="13826" width="21.28515625" customWidth="1"/>
    <col min="13827" max="13827" width="10.7109375" customWidth="1"/>
    <col min="13828" max="13830" width="10.28515625" customWidth="1"/>
    <col min="14081" max="14081" width="66.28515625" customWidth="1"/>
    <col min="14082" max="14082" width="21.28515625" customWidth="1"/>
    <col min="14083" max="14083" width="10.7109375" customWidth="1"/>
    <col min="14084" max="14086" width="10.28515625" customWidth="1"/>
    <col min="14337" max="14337" width="66.28515625" customWidth="1"/>
    <col min="14338" max="14338" width="21.28515625" customWidth="1"/>
    <col min="14339" max="14339" width="10.7109375" customWidth="1"/>
    <col min="14340" max="14342" width="10.28515625" customWidth="1"/>
    <col min="14593" max="14593" width="66.28515625" customWidth="1"/>
    <col min="14594" max="14594" width="21.28515625" customWidth="1"/>
    <col min="14595" max="14595" width="10.7109375" customWidth="1"/>
    <col min="14596" max="14598" width="10.28515625" customWidth="1"/>
    <col min="14849" max="14849" width="66.28515625" customWidth="1"/>
    <col min="14850" max="14850" width="21.28515625" customWidth="1"/>
    <col min="14851" max="14851" width="10.7109375" customWidth="1"/>
    <col min="14852" max="14854" width="10.28515625" customWidth="1"/>
    <col min="15105" max="15105" width="66.28515625" customWidth="1"/>
    <col min="15106" max="15106" width="21.28515625" customWidth="1"/>
    <col min="15107" max="15107" width="10.7109375" customWidth="1"/>
    <col min="15108" max="15110" width="10.28515625" customWidth="1"/>
    <col min="15361" max="15361" width="66.28515625" customWidth="1"/>
    <col min="15362" max="15362" width="21.28515625" customWidth="1"/>
    <col min="15363" max="15363" width="10.7109375" customWidth="1"/>
    <col min="15364" max="15366" width="10.28515625" customWidth="1"/>
    <col min="15617" max="15617" width="66.28515625" customWidth="1"/>
    <col min="15618" max="15618" width="21.28515625" customWidth="1"/>
    <col min="15619" max="15619" width="10.7109375" customWidth="1"/>
    <col min="15620" max="15622" width="10.28515625" customWidth="1"/>
    <col min="15873" max="15873" width="66.28515625" customWidth="1"/>
    <col min="15874" max="15874" width="21.28515625" customWidth="1"/>
    <col min="15875" max="15875" width="10.7109375" customWidth="1"/>
    <col min="15876" max="15878" width="10.28515625" customWidth="1"/>
    <col min="16129" max="16129" width="66.28515625" customWidth="1"/>
    <col min="16130" max="16130" width="21.28515625" customWidth="1"/>
    <col min="16131" max="16131" width="10.7109375" customWidth="1"/>
    <col min="16132" max="16134" width="10.28515625" customWidth="1"/>
  </cols>
  <sheetData>
    <row r="1" spans="1:7" ht="16.5" x14ac:dyDescent="0.25">
      <c r="A1" s="418" t="s">
        <v>394</v>
      </c>
      <c r="B1" s="310"/>
      <c r="C1" s="310"/>
      <c r="D1" s="310"/>
      <c r="E1" s="310"/>
      <c r="F1" s="310"/>
    </row>
    <row r="2" spans="1:7" ht="21" customHeight="1" x14ac:dyDescent="0.2">
      <c r="A2" s="304" t="s">
        <v>231</v>
      </c>
      <c r="B2" s="415"/>
      <c r="C2" s="415"/>
      <c r="D2" s="415"/>
      <c r="E2" s="415"/>
      <c r="F2" s="415"/>
    </row>
    <row r="3" spans="1:7" ht="39" customHeight="1" x14ac:dyDescent="0.25">
      <c r="A3" s="423" t="s">
        <v>232</v>
      </c>
      <c r="B3" s="424"/>
      <c r="C3" s="424"/>
      <c r="D3" s="424"/>
      <c r="E3" s="424"/>
      <c r="F3" s="424"/>
    </row>
    <row r="4" spans="1:7" ht="52.5" customHeight="1" x14ac:dyDescent="0.25">
      <c r="A4" s="423" t="s">
        <v>944</v>
      </c>
      <c r="B4" s="424"/>
      <c r="C4" s="424"/>
      <c r="D4" s="424"/>
      <c r="E4" s="424"/>
      <c r="F4" s="424"/>
    </row>
    <row r="5" spans="1:7" ht="19.149999999999999" customHeight="1" x14ac:dyDescent="0.25">
      <c r="A5" s="425" t="s">
        <v>233</v>
      </c>
      <c r="B5" s="426"/>
      <c r="C5" s="426"/>
      <c r="D5" s="426"/>
      <c r="E5" s="426"/>
      <c r="F5" s="426"/>
    </row>
    <row r="6" spans="1:7" ht="19.149999999999999" customHeight="1" thickBot="1" x14ac:dyDescent="0.3">
      <c r="A6" s="430" t="s">
        <v>942</v>
      </c>
      <c r="B6" s="431"/>
      <c r="C6" s="431"/>
      <c r="D6" s="431"/>
      <c r="E6" s="431"/>
      <c r="F6" s="431"/>
    </row>
    <row r="7" spans="1:7" ht="16.5" x14ac:dyDescent="0.25">
      <c r="A7" s="331" t="s">
        <v>569</v>
      </c>
      <c r="B7" s="333" t="s">
        <v>575</v>
      </c>
      <c r="C7" s="427" t="s">
        <v>540</v>
      </c>
      <c r="D7" s="428"/>
      <c r="E7" s="428"/>
      <c r="F7" s="429"/>
      <c r="G7" s="54"/>
    </row>
    <row r="8" spans="1:7" ht="16.5" x14ac:dyDescent="0.25">
      <c r="A8" s="332"/>
      <c r="B8" s="334"/>
      <c r="C8" s="220">
        <v>2018</v>
      </c>
      <c r="D8" s="220">
        <v>2019</v>
      </c>
      <c r="E8" s="220">
        <v>2020</v>
      </c>
      <c r="F8" s="222"/>
      <c r="G8" s="54"/>
    </row>
    <row r="9" spans="1:7" ht="17.25" thickBot="1" x14ac:dyDescent="0.3">
      <c r="A9" s="51">
        <v>1</v>
      </c>
      <c r="B9" s="35">
        <v>2</v>
      </c>
      <c r="C9" s="104">
        <v>3</v>
      </c>
      <c r="D9" s="104">
        <v>4</v>
      </c>
      <c r="E9" s="104">
        <v>5</v>
      </c>
      <c r="F9" s="125">
        <v>6</v>
      </c>
      <c r="G9" s="54"/>
    </row>
    <row r="10" spans="1:7" ht="33" x14ac:dyDescent="0.25">
      <c r="A10" s="25" t="s">
        <v>395</v>
      </c>
      <c r="B10" s="216" t="s">
        <v>48</v>
      </c>
      <c r="C10" s="32">
        <v>1</v>
      </c>
      <c r="D10" s="32">
        <v>1</v>
      </c>
      <c r="E10" s="32">
        <v>1</v>
      </c>
      <c r="F10" s="220"/>
      <c r="G10" s="54"/>
    </row>
    <row r="11" spans="1:7" ht="49.5" x14ac:dyDescent="0.25">
      <c r="A11" s="25" t="s">
        <v>396</v>
      </c>
      <c r="B11" s="216" t="s">
        <v>167</v>
      </c>
      <c r="C11" s="32">
        <v>863.60199999999998</v>
      </c>
      <c r="D11" s="32">
        <v>863.60199999999998</v>
      </c>
      <c r="E11" s="32">
        <v>863.60199999999998</v>
      </c>
      <c r="F11" s="220"/>
      <c r="G11" s="54"/>
    </row>
    <row r="12" spans="1:7" ht="16.5" x14ac:dyDescent="0.25">
      <c r="A12" s="25" t="s">
        <v>397</v>
      </c>
      <c r="B12" s="216" t="s">
        <v>167</v>
      </c>
      <c r="C12" s="32">
        <v>401.30399999999997</v>
      </c>
      <c r="D12" s="32">
        <v>401.30399999999997</v>
      </c>
      <c r="E12" s="32">
        <v>401.30399999999997</v>
      </c>
      <c r="F12" s="220"/>
      <c r="G12" s="54"/>
    </row>
    <row r="13" spans="1:7" ht="33" x14ac:dyDescent="0.25">
      <c r="A13" s="25" t="s">
        <v>398</v>
      </c>
      <c r="B13" s="216" t="s">
        <v>167</v>
      </c>
      <c r="C13" s="32">
        <v>0</v>
      </c>
      <c r="D13" s="32">
        <v>0</v>
      </c>
      <c r="E13" s="32">
        <v>0</v>
      </c>
      <c r="F13" s="220"/>
      <c r="G13" s="54"/>
    </row>
    <row r="14" spans="1:7" ht="16.5" x14ac:dyDescent="0.25">
      <c r="A14" s="25" t="s">
        <v>397</v>
      </c>
      <c r="B14" s="216" t="s">
        <v>167</v>
      </c>
      <c r="C14" s="32">
        <v>0</v>
      </c>
      <c r="D14" s="32">
        <v>0</v>
      </c>
      <c r="E14" s="32">
        <v>0</v>
      </c>
      <c r="F14" s="220"/>
      <c r="G14" s="54"/>
    </row>
    <row r="15" spans="1:7" ht="49.5" x14ac:dyDescent="0.25">
      <c r="A15" s="25" t="s">
        <v>449</v>
      </c>
      <c r="B15" s="216" t="s">
        <v>167</v>
      </c>
      <c r="C15" s="32">
        <v>209.059</v>
      </c>
      <c r="D15" s="32">
        <v>209.059</v>
      </c>
      <c r="E15" s="32">
        <v>209.059</v>
      </c>
      <c r="F15" s="220"/>
      <c r="G15" s="54"/>
    </row>
    <row r="16" spans="1:7" ht="16.5" x14ac:dyDescent="0.25">
      <c r="A16" s="25" t="s">
        <v>397</v>
      </c>
      <c r="B16" s="216" t="s">
        <v>167</v>
      </c>
      <c r="C16" s="32">
        <v>209.059</v>
      </c>
      <c r="D16" s="32">
        <v>209.059</v>
      </c>
      <c r="E16" s="32">
        <v>209.059</v>
      </c>
      <c r="F16" s="220"/>
      <c r="G16" s="54"/>
    </row>
    <row r="17" spans="1:7" ht="33" x14ac:dyDescent="0.25">
      <c r="A17" s="25" t="s">
        <v>399</v>
      </c>
      <c r="B17" s="216" t="s">
        <v>167</v>
      </c>
      <c r="C17" s="32">
        <v>654.54300000000001</v>
      </c>
      <c r="D17" s="32">
        <v>654.54300000000001</v>
      </c>
      <c r="E17" s="32">
        <v>654.54300000000001</v>
      </c>
      <c r="F17" s="220"/>
      <c r="G17" s="54"/>
    </row>
    <row r="18" spans="1:7" ht="16.5" x14ac:dyDescent="0.25">
      <c r="A18" s="25" t="s">
        <v>397</v>
      </c>
      <c r="B18" s="216" t="s">
        <v>167</v>
      </c>
      <c r="C18" s="32">
        <v>192.245</v>
      </c>
      <c r="D18" s="32">
        <v>192.245</v>
      </c>
      <c r="E18" s="32">
        <v>192.245</v>
      </c>
      <c r="F18" s="220"/>
      <c r="G18" s="54"/>
    </row>
    <row r="19" spans="1:7" ht="33" x14ac:dyDescent="0.25">
      <c r="A19" s="25" t="s">
        <v>763</v>
      </c>
      <c r="B19" s="216" t="s">
        <v>167</v>
      </c>
      <c r="C19" s="32">
        <v>0</v>
      </c>
      <c r="D19" s="32">
        <v>0</v>
      </c>
      <c r="E19" s="32">
        <v>0</v>
      </c>
      <c r="F19" s="220"/>
      <c r="G19" s="54"/>
    </row>
    <row r="20" spans="1:7" ht="33" x14ac:dyDescent="0.25">
      <c r="A20" s="25" t="s">
        <v>764</v>
      </c>
      <c r="B20" s="216" t="s">
        <v>167</v>
      </c>
      <c r="C20" s="32">
        <v>0</v>
      </c>
      <c r="D20" s="32">
        <v>0</v>
      </c>
      <c r="E20" s="32">
        <v>0</v>
      </c>
      <c r="F20" s="220"/>
      <c r="G20" s="54"/>
    </row>
    <row r="21" spans="1:7" ht="33" x14ac:dyDescent="0.25">
      <c r="A21" s="25" t="s">
        <v>765</v>
      </c>
      <c r="B21" s="216" t="s">
        <v>167</v>
      </c>
      <c r="C21" s="32">
        <v>5.0999999999999996</v>
      </c>
      <c r="D21" s="32">
        <v>6.1</v>
      </c>
      <c r="E21" s="32">
        <v>4</v>
      </c>
      <c r="F21" s="220"/>
      <c r="G21" s="54"/>
    </row>
    <row r="22" spans="1:7" ht="33" x14ac:dyDescent="0.25">
      <c r="A22" s="25" t="s">
        <v>766</v>
      </c>
      <c r="B22" s="216" t="s">
        <v>167</v>
      </c>
      <c r="C22" s="32">
        <v>0</v>
      </c>
      <c r="D22" s="32">
        <v>0</v>
      </c>
      <c r="E22" s="32">
        <v>0</v>
      </c>
      <c r="F22" s="220"/>
      <c r="G22" s="54"/>
    </row>
    <row r="23" spans="1:7" ht="16.5" x14ac:dyDescent="0.25">
      <c r="A23" s="25" t="s">
        <v>397</v>
      </c>
      <c r="B23" s="216" t="s">
        <v>167</v>
      </c>
      <c r="C23" s="32">
        <v>0</v>
      </c>
      <c r="D23" s="32">
        <v>0</v>
      </c>
      <c r="E23" s="32">
        <v>0</v>
      </c>
      <c r="F23" s="220"/>
      <c r="G23" s="54"/>
    </row>
    <row r="24" spans="1:7" ht="49.5" x14ac:dyDescent="0.25">
      <c r="A24" s="25" t="s">
        <v>400</v>
      </c>
      <c r="B24" s="216" t="s">
        <v>13</v>
      </c>
      <c r="C24" s="32">
        <v>46.47</v>
      </c>
      <c r="D24" s="32">
        <v>46.47</v>
      </c>
      <c r="E24" s="32">
        <v>46.47</v>
      </c>
      <c r="F24" s="220"/>
      <c r="G24" s="54"/>
    </row>
    <row r="25" spans="1:7" ht="47.25" customHeight="1" x14ac:dyDescent="0.25">
      <c r="A25" s="25" t="s">
        <v>767</v>
      </c>
      <c r="B25" s="269" t="s">
        <v>943</v>
      </c>
      <c r="C25" s="32">
        <v>345.3</v>
      </c>
      <c r="D25" s="32">
        <v>345.3</v>
      </c>
      <c r="E25" s="32">
        <v>345.3</v>
      </c>
      <c r="F25" s="220"/>
      <c r="G25" s="54"/>
    </row>
    <row r="26" spans="1:7" ht="47.25" customHeight="1" x14ac:dyDescent="0.25">
      <c r="A26" s="25" t="s">
        <v>401</v>
      </c>
      <c r="B26" s="216" t="s">
        <v>48</v>
      </c>
      <c r="C26" s="32">
        <v>5</v>
      </c>
      <c r="D26" s="32">
        <v>5</v>
      </c>
      <c r="E26" s="32">
        <v>5</v>
      </c>
      <c r="F26" s="220"/>
      <c r="G26" s="54"/>
    </row>
    <row r="27" spans="1:7" ht="33" x14ac:dyDescent="0.25">
      <c r="A27" s="25" t="s">
        <v>402</v>
      </c>
      <c r="B27" s="216" t="s">
        <v>572</v>
      </c>
      <c r="C27" s="32">
        <v>99</v>
      </c>
      <c r="D27" s="32">
        <v>99</v>
      </c>
      <c r="E27" s="32">
        <v>99</v>
      </c>
      <c r="F27" s="220"/>
      <c r="G27" s="54"/>
    </row>
    <row r="28" spans="1:7" ht="16.5" x14ac:dyDescent="0.25">
      <c r="A28" s="25" t="s">
        <v>403</v>
      </c>
      <c r="B28" s="216" t="s">
        <v>487</v>
      </c>
      <c r="C28" s="32">
        <v>0</v>
      </c>
      <c r="D28" s="32">
        <v>0</v>
      </c>
      <c r="E28" s="32">
        <v>0</v>
      </c>
      <c r="F28" s="220"/>
      <c r="G28" s="54"/>
    </row>
    <row r="29" spans="1:7" ht="16.5" x14ac:dyDescent="0.25">
      <c r="A29" s="25" t="s">
        <v>404</v>
      </c>
      <c r="B29" s="216" t="s">
        <v>405</v>
      </c>
      <c r="C29" s="32">
        <v>0</v>
      </c>
      <c r="D29" s="32">
        <v>0</v>
      </c>
      <c r="E29" s="32">
        <v>0</v>
      </c>
      <c r="F29" s="220"/>
      <c r="G29" s="54"/>
    </row>
    <row r="30" spans="1:7" ht="16.5" x14ac:dyDescent="0.25">
      <c r="A30" s="25" t="s">
        <v>406</v>
      </c>
      <c r="B30" s="216" t="s">
        <v>48</v>
      </c>
      <c r="C30" s="32">
        <v>1</v>
      </c>
      <c r="D30" s="32">
        <v>1</v>
      </c>
      <c r="E30" s="32">
        <v>1</v>
      </c>
      <c r="F30" s="220"/>
      <c r="G30" s="54"/>
    </row>
    <row r="31" spans="1:7" ht="16.5" x14ac:dyDescent="0.25">
      <c r="A31" s="25" t="s">
        <v>407</v>
      </c>
      <c r="B31" s="216" t="s">
        <v>48</v>
      </c>
      <c r="C31" s="32">
        <v>0</v>
      </c>
      <c r="D31" s="32">
        <v>0</v>
      </c>
      <c r="E31" s="32">
        <v>0</v>
      </c>
      <c r="F31" s="220"/>
      <c r="G31" s="54"/>
    </row>
    <row r="32" spans="1:7" ht="16.5" x14ac:dyDescent="0.25">
      <c r="A32" s="25" t="s">
        <v>408</v>
      </c>
      <c r="B32" s="216" t="s">
        <v>48</v>
      </c>
      <c r="C32" s="32">
        <v>0</v>
      </c>
      <c r="D32" s="32">
        <v>0</v>
      </c>
      <c r="E32" s="32">
        <v>0</v>
      </c>
      <c r="F32" s="220"/>
      <c r="G32" s="54"/>
    </row>
    <row r="33" spans="1:7" ht="16.5" x14ac:dyDescent="0.25">
      <c r="A33" s="25" t="s">
        <v>409</v>
      </c>
      <c r="B33" s="216" t="s">
        <v>48</v>
      </c>
      <c r="C33" s="32">
        <v>0</v>
      </c>
      <c r="D33" s="32">
        <v>0</v>
      </c>
      <c r="E33" s="32">
        <v>0</v>
      </c>
      <c r="F33" s="220"/>
      <c r="G33" s="54"/>
    </row>
    <row r="34" spans="1:7" ht="16.5" x14ac:dyDescent="0.25">
      <c r="A34" s="25" t="s">
        <v>410</v>
      </c>
      <c r="B34" s="216" t="s">
        <v>48</v>
      </c>
      <c r="C34" s="32">
        <v>0</v>
      </c>
      <c r="D34" s="32">
        <v>0</v>
      </c>
      <c r="E34" s="32">
        <v>0</v>
      </c>
      <c r="F34" s="220"/>
      <c r="G34" s="54"/>
    </row>
    <row r="35" spans="1:7" ht="33" x14ac:dyDescent="0.25">
      <c r="A35" s="25" t="s">
        <v>411</v>
      </c>
      <c r="B35" s="216" t="s">
        <v>412</v>
      </c>
      <c r="C35" s="32">
        <v>1170</v>
      </c>
      <c r="D35" s="32">
        <v>1155</v>
      </c>
      <c r="E35" s="32">
        <v>1040</v>
      </c>
      <c r="F35" s="220"/>
      <c r="G35" s="54"/>
    </row>
    <row r="36" spans="1:7" ht="16.5" x14ac:dyDescent="0.25">
      <c r="A36" s="25" t="s">
        <v>413</v>
      </c>
      <c r="B36" s="216" t="s">
        <v>412</v>
      </c>
      <c r="C36" s="32">
        <v>1170</v>
      </c>
      <c r="D36" s="32">
        <v>1155</v>
      </c>
      <c r="E36" s="32">
        <v>1040</v>
      </c>
      <c r="F36" s="220"/>
      <c r="G36" s="54"/>
    </row>
    <row r="37" spans="1:7" ht="16.5" x14ac:dyDescent="0.25">
      <c r="A37" s="25" t="s">
        <v>414</v>
      </c>
      <c r="B37" s="216" t="s">
        <v>412</v>
      </c>
      <c r="C37" s="32">
        <v>0</v>
      </c>
      <c r="D37" s="32">
        <v>0</v>
      </c>
      <c r="E37" s="32">
        <v>0</v>
      </c>
      <c r="F37" s="220"/>
      <c r="G37" s="54"/>
    </row>
    <row r="38" spans="1:7" ht="16.5" x14ac:dyDescent="0.25">
      <c r="A38" s="25" t="s">
        <v>415</v>
      </c>
      <c r="B38" s="216" t="s">
        <v>412</v>
      </c>
      <c r="C38" s="32">
        <v>0</v>
      </c>
      <c r="D38" s="32">
        <v>0</v>
      </c>
      <c r="E38" s="32">
        <v>0</v>
      </c>
      <c r="F38" s="220"/>
      <c r="G38" s="54"/>
    </row>
    <row r="39" spans="1:7" ht="16.5" x14ac:dyDescent="0.25">
      <c r="A39" s="25" t="s">
        <v>416</v>
      </c>
      <c r="B39" s="216" t="s">
        <v>412</v>
      </c>
      <c r="C39" s="32">
        <v>0</v>
      </c>
      <c r="D39" s="32">
        <v>0</v>
      </c>
      <c r="E39" s="32">
        <v>0</v>
      </c>
      <c r="F39" s="220"/>
      <c r="G39" s="54"/>
    </row>
    <row r="40" spans="1:7" ht="16.5" x14ac:dyDescent="0.25">
      <c r="A40" s="25" t="s">
        <v>417</v>
      </c>
      <c r="B40" s="216" t="s">
        <v>412</v>
      </c>
      <c r="C40" s="32">
        <v>0</v>
      </c>
      <c r="D40" s="32">
        <v>0</v>
      </c>
      <c r="E40" s="32">
        <v>0</v>
      </c>
      <c r="F40" s="220"/>
      <c r="G40" s="54"/>
    </row>
    <row r="41" spans="1:7" ht="33" x14ac:dyDescent="0.25">
      <c r="A41" s="25" t="s">
        <v>418</v>
      </c>
      <c r="B41" s="216" t="s">
        <v>419</v>
      </c>
      <c r="C41" s="32">
        <v>14</v>
      </c>
      <c r="D41" s="32">
        <v>13</v>
      </c>
      <c r="E41" s="32">
        <v>13</v>
      </c>
      <c r="F41" s="220"/>
      <c r="G41" s="54"/>
    </row>
  </sheetData>
  <mergeCells count="9">
    <mergeCell ref="A1:F1"/>
    <mergeCell ref="A2:F2"/>
    <mergeCell ref="A3:F3"/>
    <mergeCell ref="A5:F5"/>
    <mergeCell ref="A7:A8"/>
    <mergeCell ref="B7:B8"/>
    <mergeCell ref="C7:F7"/>
    <mergeCell ref="A4:F4"/>
    <mergeCell ref="A6:F6"/>
  </mergeCells>
  <printOptions horizontalCentered="1"/>
  <pageMargins left="0.59055118110236227" right="0.59055118110236227" top="0" bottom="0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2"/>
  <sheetViews>
    <sheetView view="pageBreakPreview" zoomScaleNormal="100" workbookViewId="0">
      <selection activeCell="J9" sqref="J9"/>
    </sheetView>
  </sheetViews>
  <sheetFormatPr defaultRowHeight="12.75" x14ac:dyDescent="0.2"/>
  <cols>
    <col min="1" max="1" width="52" customWidth="1"/>
    <col min="2" max="2" width="16" customWidth="1"/>
    <col min="3" max="3" width="11.7109375" style="215" customWidth="1"/>
    <col min="4" max="4" width="11.140625" customWidth="1"/>
    <col min="5" max="5" width="10.7109375" customWidth="1"/>
    <col min="6" max="6" width="12" customWidth="1"/>
    <col min="7" max="7" width="10.7109375" customWidth="1"/>
    <col min="8" max="8" width="0.28515625" customWidth="1"/>
    <col min="257" max="257" width="52" customWidth="1"/>
    <col min="258" max="258" width="16" customWidth="1"/>
    <col min="259" max="259" width="11.7109375" customWidth="1"/>
    <col min="260" max="260" width="11.140625" customWidth="1"/>
    <col min="261" max="261" width="10.7109375" customWidth="1"/>
    <col min="262" max="262" width="12" customWidth="1"/>
    <col min="263" max="263" width="10.7109375" customWidth="1"/>
    <col min="264" max="264" width="0.28515625" customWidth="1"/>
    <col min="513" max="513" width="52" customWidth="1"/>
    <col min="514" max="514" width="16" customWidth="1"/>
    <col min="515" max="515" width="11.7109375" customWidth="1"/>
    <col min="516" max="516" width="11.140625" customWidth="1"/>
    <col min="517" max="517" width="10.7109375" customWidth="1"/>
    <col min="518" max="518" width="12" customWidth="1"/>
    <col min="519" max="519" width="10.7109375" customWidth="1"/>
    <col min="520" max="520" width="0.28515625" customWidth="1"/>
    <col min="769" max="769" width="52" customWidth="1"/>
    <col min="770" max="770" width="16" customWidth="1"/>
    <col min="771" max="771" width="11.7109375" customWidth="1"/>
    <col min="772" max="772" width="11.140625" customWidth="1"/>
    <col min="773" max="773" width="10.7109375" customWidth="1"/>
    <col min="774" max="774" width="12" customWidth="1"/>
    <col min="775" max="775" width="10.7109375" customWidth="1"/>
    <col min="776" max="776" width="0.28515625" customWidth="1"/>
    <col min="1025" max="1025" width="52" customWidth="1"/>
    <col min="1026" max="1026" width="16" customWidth="1"/>
    <col min="1027" max="1027" width="11.7109375" customWidth="1"/>
    <col min="1028" max="1028" width="11.140625" customWidth="1"/>
    <col min="1029" max="1029" width="10.7109375" customWidth="1"/>
    <col min="1030" max="1030" width="12" customWidth="1"/>
    <col min="1031" max="1031" width="10.7109375" customWidth="1"/>
    <col min="1032" max="1032" width="0.28515625" customWidth="1"/>
    <col min="1281" max="1281" width="52" customWidth="1"/>
    <col min="1282" max="1282" width="16" customWidth="1"/>
    <col min="1283" max="1283" width="11.7109375" customWidth="1"/>
    <col min="1284" max="1284" width="11.140625" customWidth="1"/>
    <col min="1285" max="1285" width="10.7109375" customWidth="1"/>
    <col min="1286" max="1286" width="12" customWidth="1"/>
    <col min="1287" max="1287" width="10.7109375" customWidth="1"/>
    <col min="1288" max="1288" width="0.28515625" customWidth="1"/>
    <col min="1537" max="1537" width="52" customWidth="1"/>
    <col min="1538" max="1538" width="16" customWidth="1"/>
    <col min="1539" max="1539" width="11.7109375" customWidth="1"/>
    <col min="1540" max="1540" width="11.140625" customWidth="1"/>
    <col min="1541" max="1541" width="10.7109375" customWidth="1"/>
    <col min="1542" max="1542" width="12" customWidth="1"/>
    <col min="1543" max="1543" width="10.7109375" customWidth="1"/>
    <col min="1544" max="1544" width="0.28515625" customWidth="1"/>
    <col min="1793" max="1793" width="52" customWidth="1"/>
    <col min="1794" max="1794" width="16" customWidth="1"/>
    <col min="1795" max="1795" width="11.7109375" customWidth="1"/>
    <col min="1796" max="1796" width="11.140625" customWidth="1"/>
    <col min="1797" max="1797" width="10.7109375" customWidth="1"/>
    <col min="1798" max="1798" width="12" customWidth="1"/>
    <col min="1799" max="1799" width="10.7109375" customWidth="1"/>
    <col min="1800" max="1800" width="0.28515625" customWidth="1"/>
    <col min="2049" max="2049" width="52" customWidth="1"/>
    <col min="2050" max="2050" width="16" customWidth="1"/>
    <col min="2051" max="2051" width="11.7109375" customWidth="1"/>
    <col min="2052" max="2052" width="11.140625" customWidth="1"/>
    <col min="2053" max="2053" width="10.7109375" customWidth="1"/>
    <col min="2054" max="2054" width="12" customWidth="1"/>
    <col min="2055" max="2055" width="10.7109375" customWidth="1"/>
    <col min="2056" max="2056" width="0.28515625" customWidth="1"/>
    <col min="2305" max="2305" width="52" customWidth="1"/>
    <col min="2306" max="2306" width="16" customWidth="1"/>
    <col min="2307" max="2307" width="11.7109375" customWidth="1"/>
    <col min="2308" max="2308" width="11.140625" customWidth="1"/>
    <col min="2309" max="2309" width="10.7109375" customWidth="1"/>
    <col min="2310" max="2310" width="12" customWidth="1"/>
    <col min="2311" max="2311" width="10.7109375" customWidth="1"/>
    <col min="2312" max="2312" width="0.28515625" customWidth="1"/>
    <col min="2561" max="2561" width="52" customWidth="1"/>
    <col min="2562" max="2562" width="16" customWidth="1"/>
    <col min="2563" max="2563" width="11.7109375" customWidth="1"/>
    <col min="2564" max="2564" width="11.140625" customWidth="1"/>
    <col min="2565" max="2565" width="10.7109375" customWidth="1"/>
    <col min="2566" max="2566" width="12" customWidth="1"/>
    <col min="2567" max="2567" width="10.7109375" customWidth="1"/>
    <col min="2568" max="2568" width="0.28515625" customWidth="1"/>
    <col min="2817" max="2817" width="52" customWidth="1"/>
    <col min="2818" max="2818" width="16" customWidth="1"/>
    <col min="2819" max="2819" width="11.7109375" customWidth="1"/>
    <col min="2820" max="2820" width="11.140625" customWidth="1"/>
    <col min="2821" max="2821" width="10.7109375" customWidth="1"/>
    <col min="2822" max="2822" width="12" customWidth="1"/>
    <col min="2823" max="2823" width="10.7109375" customWidth="1"/>
    <col min="2824" max="2824" width="0.28515625" customWidth="1"/>
    <col min="3073" max="3073" width="52" customWidth="1"/>
    <col min="3074" max="3074" width="16" customWidth="1"/>
    <col min="3075" max="3075" width="11.7109375" customWidth="1"/>
    <col min="3076" max="3076" width="11.140625" customWidth="1"/>
    <col min="3077" max="3077" width="10.7109375" customWidth="1"/>
    <col min="3078" max="3078" width="12" customWidth="1"/>
    <col min="3079" max="3079" width="10.7109375" customWidth="1"/>
    <col min="3080" max="3080" width="0.28515625" customWidth="1"/>
    <col min="3329" max="3329" width="52" customWidth="1"/>
    <col min="3330" max="3330" width="16" customWidth="1"/>
    <col min="3331" max="3331" width="11.7109375" customWidth="1"/>
    <col min="3332" max="3332" width="11.140625" customWidth="1"/>
    <col min="3333" max="3333" width="10.7109375" customWidth="1"/>
    <col min="3334" max="3334" width="12" customWidth="1"/>
    <col min="3335" max="3335" width="10.7109375" customWidth="1"/>
    <col min="3336" max="3336" width="0.28515625" customWidth="1"/>
    <col min="3585" max="3585" width="52" customWidth="1"/>
    <col min="3586" max="3586" width="16" customWidth="1"/>
    <col min="3587" max="3587" width="11.7109375" customWidth="1"/>
    <col min="3588" max="3588" width="11.140625" customWidth="1"/>
    <col min="3589" max="3589" width="10.7109375" customWidth="1"/>
    <col min="3590" max="3590" width="12" customWidth="1"/>
    <col min="3591" max="3591" width="10.7109375" customWidth="1"/>
    <col min="3592" max="3592" width="0.28515625" customWidth="1"/>
    <col min="3841" max="3841" width="52" customWidth="1"/>
    <col min="3842" max="3842" width="16" customWidth="1"/>
    <col min="3843" max="3843" width="11.7109375" customWidth="1"/>
    <col min="3844" max="3844" width="11.140625" customWidth="1"/>
    <col min="3845" max="3845" width="10.7109375" customWidth="1"/>
    <col min="3846" max="3846" width="12" customWidth="1"/>
    <col min="3847" max="3847" width="10.7109375" customWidth="1"/>
    <col min="3848" max="3848" width="0.28515625" customWidth="1"/>
    <col min="4097" max="4097" width="52" customWidth="1"/>
    <col min="4098" max="4098" width="16" customWidth="1"/>
    <col min="4099" max="4099" width="11.7109375" customWidth="1"/>
    <col min="4100" max="4100" width="11.140625" customWidth="1"/>
    <col min="4101" max="4101" width="10.7109375" customWidth="1"/>
    <col min="4102" max="4102" width="12" customWidth="1"/>
    <col min="4103" max="4103" width="10.7109375" customWidth="1"/>
    <col min="4104" max="4104" width="0.28515625" customWidth="1"/>
    <col min="4353" max="4353" width="52" customWidth="1"/>
    <col min="4354" max="4354" width="16" customWidth="1"/>
    <col min="4355" max="4355" width="11.7109375" customWidth="1"/>
    <col min="4356" max="4356" width="11.140625" customWidth="1"/>
    <col min="4357" max="4357" width="10.7109375" customWidth="1"/>
    <col min="4358" max="4358" width="12" customWidth="1"/>
    <col min="4359" max="4359" width="10.7109375" customWidth="1"/>
    <col min="4360" max="4360" width="0.28515625" customWidth="1"/>
    <col min="4609" max="4609" width="52" customWidth="1"/>
    <col min="4610" max="4610" width="16" customWidth="1"/>
    <col min="4611" max="4611" width="11.7109375" customWidth="1"/>
    <col min="4612" max="4612" width="11.140625" customWidth="1"/>
    <col min="4613" max="4613" width="10.7109375" customWidth="1"/>
    <col min="4614" max="4614" width="12" customWidth="1"/>
    <col min="4615" max="4615" width="10.7109375" customWidth="1"/>
    <col min="4616" max="4616" width="0.28515625" customWidth="1"/>
    <col min="4865" max="4865" width="52" customWidth="1"/>
    <col min="4866" max="4866" width="16" customWidth="1"/>
    <col min="4867" max="4867" width="11.7109375" customWidth="1"/>
    <col min="4868" max="4868" width="11.140625" customWidth="1"/>
    <col min="4869" max="4869" width="10.7109375" customWidth="1"/>
    <col min="4870" max="4870" width="12" customWidth="1"/>
    <col min="4871" max="4871" width="10.7109375" customWidth="1"/>
    <col min="4872" max="4872" width="0.28515625" customWidth="1"/>
    <col min="5121" max="5121" width="52" customWidth="1"/>
    <col min="5122" max="5122" width="16" customWidth="1"/>
    <col min="5123" max="5123" width="11.7109375" customWidth="1"/>
    <col min="5124" max="5124" width="11.140625" customWidth="1"/>
    <col min="5125" max="5125" width="10.7109375" customWidth="1"/>
    <col min="5126" max="5126" width="12" customWidth="1"/>
    <col min="5127" max="5127" width="10.7109375" customWidth="1"/>
    <col min="5128" max="5128" width="0.28515625" customWidth="1"/>
    <col min="5377" max="5377" width="52" customWidth="1"/>
    <col min="5378" max="5378" width="16" customWidth="1"/>
    <col min="5379" max="5379" width="11.7109375" customWidth="1"/>
    <col min="5380" max="5380" width="11.140625" customWidth="1"/>
    <col min="5381" max="5381" width="10.7109375" customWidth="1"/>
    <col min="5382" max="5382" width="12" customWidth="1"/>
    <col min="5383" max="5383" width="10.7109375" customWidth="1"/>
    <col min="5384" max="5384" width="0.28515625" customWidth="1"/>
    <col min="5633" max="5633" width="52" customWidth="1"/>
    <col min="5634" max="5634" width="16" customWidth="1"/>
    <col min="5635" max="5635" width="11.7109375" customWidth="1"/>
    <col min="5636" max="5636" width="11.140625" customWidth="1"/>
    <col min="5637" max="5637" width="10.7109375" customWidth="1"/>
    <col min="5638" max="5638" width="12" customWidth="1"/>
    <col min="5639" max="5639" width="10.7109375" customWidth="1"/>
    <col min="5640" max="5640" width="0.28515625" customWidth="1"/>
    <col min="5889" max="5889" width="52" customWidth="1"/>
    <col min="5890" max="5890" width="16" customWidth="1"/>
    <col min="5891" max="5891" width="11.7109375" customWidth="1"/>
    <col min="5892" max="5892" width="11.140625" customWidth="1"/>
    <col min="5893" max="5893" width="10.7109375" customWidth="1"/>
    <col min="5894" max="5894" width="12" customWidth="1"/>
    <col min="5895" max="5895" width="10.7109375" customWidth="1"/>
    <col min="5896" max="5896" width="0.28515625" customWidth="1"/>
    <col min="6145" max="6145" width="52" customWidth="1"/>
    <col min="6146" max="6146" width="16" customWidth="1"/>
    <col min="6147" max="6147" width="11.7109375" customWidth="1"/>
    <col min="6148" max="6148" width="11.140625" customWidth="1"/>
    <col min="6149" max="6149" width="10.7109375" customWidth="1"/>
    <col min="6150" max="6150" width="12" customWidth="1"/>
    <col min="6151" max="6151" width="10.7109375" customWidth="1"/>
    <col min="6152" max="6152" width="0.28515625" customWidth="1"/>
    <col min="6401" max="6401" width="52" customWidth="1"/>
    <col min="6402" max="6402" width="16" customWidth="1"/>
    <col min="6403" max="6403" width="11.7109375" customWidth="1"/>
    <col min="6404" max="6404" width="11.140625" customWidth="1"/>
    <col min="6405" max="6405" width="10.7109375" customWidth="1"/>
    <col min="6406" max="6406" width="12" customWidth="1"/>
    <col min="6407" max="6407" width="10.7109375" customWidth="1"/>
    <col min="6408" max="6408" width="0.28515625" customWidth="1"/>
    <col min="6657" max="6657" width="52" customWidth="1"/>
    <col min="6658" max="6658" width="16" customWidth="1"/>
    <col min="6659" max="6659" width="11.7109375" customWidth="1"/>
    <col min="6660" max="6660" width="11.140625" customWidth="1"/>
    <col min="6661" max="6661" width="10.7109375" customWidth="1"/>
    <col min="6662" max="6662" width="12" customWidth="1"/>
    <col min="6663" max="6663" width="10.7109375" customWidth="1"/>
    <col min="6664" max="6664" width="0.28515625" customWidth="1"/>
    <col min="6913" max="6913" width="52" customWidth="1"/>
    <col min="6914" max="6914" width="16" customWidth="1"/>
    <col min="6915" max="6915" width="11.7109375" customWidth="1"/>
    <col min="6916" max="6916" width="11.140625" customWidth="1"/>
    <col min="6917" max="6917" width="10.7109375" customWidth="1"/>
    <col min="6918" max="6918" width="12" customWidth="1"/>
    <col min="6919" max="6919" width="10.7109375" customWidth="1"/>
    <col min="6920" max="6920" width="0.28515625" customWidth="1"/>
    <col min="7169" max="7169" width="52" customWidth="1"/>
    <col min="7170" max="7170" width="16" customWidth="1"/>
    <col min="7171" max="7171" width="11.7109375" customWidth="1"/>
    <col min="7172" max="7172" width="11.140625" customWidth="1"/>
    <col min="7173" max="7173" width="10.7109375" customWidth="1"/>
    <col min="7174" max="7174" width="12" customWidth="1"/>
    <col min="7175" max="7175" width="10.7109375" customWidth="1"/>
    <col min="7176" max="7176" width="0.28515625" customWidth="1"/>
    <col min="7425" max="7425" width="52" customWidth="1"/>
    <col min="7426" max="7426" width="16" customWidth="1"/>
    <col min="7427" max="7427" width="11.7109375" customWidth="1"/>
    <col min="7428" max="7428" width="11.140625" customWidth="1"/>
    <col min="7429" max="7429" width="10.7109375" customWidth="1"/>
    <col min="7430" max="7430" width="12" customWidth="1"/>
    <col min="7431" max="7431" width="10.7109375" customWidth="1"/>
    <col min="7432" max="7432" width="0.28515625" customWidth="1"/>
    <col min="7681" max="7681" width="52" customWidth="1"/>
    <col min="7682" max="7682" width="16" customWidth="1"/>
    <col min="7683" max="7683" width="11.7109375" customWidth="1"/>
    <col min="7684" max="7684" width="11.140625" customWidth="1"/>
    <col min="7685" max="7685" width="10.7109375" customWidth="1"/>
    <col min="7686" max="7686" width="12" customWidth="1"/>
    <col min="7687" max="7687" width="10.7109375" customWidth="1"/>
    <col min="7688" max="7688" width="0.28515625" customWidth="1"/>
    <col min="7937" max="7937" width="52" customWidth="1"/>
    <col min="7938" max="7938" width="16" customWidth="1"/>
    <col min="7939" max="7939" width="11.7109375" customWidth="1"/>
    <col min="7940" max="7940" width="11.140625" customWidth="1"/>
    <col min="7941" max="7941" width="10.7109375" customWidth="1"/>
    <col min="7942" max="7942" width="12" customWidth="1"/>
    <col min="7943" max="7943" width="10.7109375" customWidth="1"/>
    <col min="7944" max="7944" width="0.28515625" customWidth="1"/>
    <col min="8193" max="8193" width="52" customWidth="1"/>
    <col min="8194" max="8194" width="16" customWidth="1"/>
    <col min="8195" max="8195" width="11.7109375" customWidth="1"/>
    <col min="8196" max="8196" width="11.140625" customWidth="1"/>
    <col min="8197" max="8197" width="10.7109375" customWidth="1"/>
    <col min="8198" max="8198" width="12" customWidth="1"/>
    <col min="8199" max="8199" width="10.7109375" customWidth="1"/>
    <col min="8200" max="8200" width="0.28515625" customWidth="1"/>
    <col min="8449" max="8449" width="52" customWidth="1"/>
    <col min="8450" max="8450" width="16" customWidth="1"/>
    <col min="8451" max="8451" width="11.7109375" customWidth="1"/>
    <col min="8452" max="8452" width="11.140625" customWidth="1"/>
    <col min="8453" max="8453" width="10.7109375" customWidth="1"/>
    <col min="8454" max="8454" width="12" customWidth="1"/>
    <col min="8455" max="8455" width="10.7109375" customWidth="1"/>
    <col min="8456" max="8456" width="0.28515625" customWidth="1"/>
    <col min="8705" max="8705" width="52" customWidth="1"/>
    <col min="8706" max="8706" width="16" customWidth="1"/>
    <col min="8707" max="8707" width="11.7109375" customWidth="1"/>
    <col min="8708" max="8708" width="11.140625" customWidth="1"/>
    <col min="8709" max="8709" width="10.7109375" customWidth="1"/>
    <col min="8710" max="8710" width="12" customWidth="1"/>
    <col min="8711" max="8711" width="10.7109375" customWidth="1"/>
    <col min="8712" max="8712" width="0.28515625" customWidth="1"/>
    <col min="8961" max="8961" width="52" customWidth="1"/>
    <col min="8962" max="8962" width="16" customWidth="1"/>
    <col min="8963" max="8963" width="11.7109375" customWidth="1"/>
    <col min="8964" max="8964" width="11.140625" customWidth="1"/>
    <col min="8965" max="8965" width="10.7109375" customWidth="1"/>
    <col min="8966" max="8966" width="12" customWidth="1"/>
    <col min="8967" max="8967" width="10.7109375" customWidth="1"/>
    <col min="8968" max="8968" width="0.28515625" customWidth="1"/>
    <col min="9217" max="9217" width="52" customWidth="1"/>
    <col min="9218" max="9218" width="16" customWidth="1"/>
    <col min="9219" max="9219" width="11.7109375" customWidth="1"/>
    <col min="9220" max="9220" width="11.140625" customWidth="1"/>
    <col min="9221" max="9221" width="10.7109375" customWidth="1"/>
    <col min="9222" max="9222" width="12" customWidth="1"/>
    <col min="9223" max="9223" width="10.7109375" customWidth="1"/>
    <col min="9224" max="9224" width="0.28515625" customWidth="1"/>
    <col min="9473" max="9473" width="52" customWidth="1"/>
    <col min="9474" max="9474" width="16" customWidth="1"/>
    <col min="9475" max="9475" width="11.7109375" customWidth="1"/>
    <col min="9476" max="9476" width="11.140625" customWidth="1"/>
    <col min="9477" max="9477" width="10.7109375" customWidth="1"/>
    <col min="9478" max="9478" width="12" customWidth="1"/>
    <col min="9479" max="9479" width="10.7109375" customWidth="1"/>
    <col min="9480" max="9480" width="0.28515625" customWidth="1"/>
    <col min="9729" max="9729" width="52" customWidth="1"/>
    <col min="9730" max="9730" width="16" customWidth="1"/>
    <col min="9731" max="9731" width="11.7109375" customWidth="1"/>
    <col min="9732" max="9732" width="11.140625" customWidth="1"/>
    <col min="9733" max="9733" width="10.7109375" customWidth="1"/>
    <col min="9734" max="9734" width="12" customWidth="1"/>
    <col min="9735" max="9735" width="10.7109375" customWidth="1"/>
    <col min="9736" max="9736" width="0.28515625" customWidth="1"/>
    <col min="9985" max="9985" width="52" customWidth="1"/>
    <col min="9986" max="9986" width="16" customWidth="1"/>
    <col min="9987" max="9987" width="11.7109375" customWidth="1"/>
    <col min="9988" max="9988" width="11.140625" customWidth="1"/>
    <col min="9989" max="9989" width="10.7109375" customWidth="1"/>
    <col min="9990" max="9990" width="12" customWidth="1"/>
    <col min="9991" max="9991" width="10.7109375" customWidth="1"/>
    <col min="9992" max="9992" width="0.28515625" customWidth="1"/>
    <col min="10241" max="10241" width="52" customWidth="1"/>
    <col min="10242" max="10242" width="16" customWidth="1"/>
    <col min="10243" max="10243" width="11.7109375" customWidth="1"/>
    <col min="10244" max="10244" width="11.140625" customWidth="1"/>
    <col min="10245" max="10245" width="10.7109375" customWidth="1"/>
    <col min="10246" max="10246" width="12" customWidth="1"/>
    <col min="10247" max="10247" width="10.7109375" customWidth="1"/>
    <col min="10248" max="10248" width="0.28515625" customWidth="1"/>
    <col min="10497" max="10497" width="52" customWidth="1"/>
    <col min="10498" max="10498" width="16" customWidth="1"/>
    <col min="10499" max="10499" width="11.7109375" customWidth="1"/>
    <col min="10500" max="10500" width="11.140625" customWidth="1"/>
    <col min="10501" max="10501" width="10.7109375" customWidth="1"/>
    <col min="10502" max="10502" width="12" customWidth="1"/>
    <col min="10503" max="10503" width="10.7109375" customWidth="1"/>
    <col min="10504" max="10504" width="0.28515625" customWidth="1"/>
    <col min="10753" max="10753" width="52" customWidth="1"/>
    <col min="10754" max="10754" width="16" customWidth="1"/>
    <col min="10755" max="10755" width="11.7109375" customWidth="1"/>
    <col min="10756" max="10756" width="11.140625" customWidth="1"/>
    <col min="10757" max="10757" width="10.7109375" customWidth="1"/>
    <col min="10758" max="10758" width="12" customWidth="1"/>
    <col min="10759" max="10759" width="10.7109375" customWidth="1"/>
    <col min="10760" max="10760" width="0.28515625" customWidth="1"/>
    <col min="11009" max="11009" width="52" customWidth="1"/>
    <col min="11010" max="11010" width="16" customWidth="1"/>
    <col min="11011" max="11011" width="11.7109375" customWidth="1"/>
    <col min="11012" max="11012" width="11.140625" customWidth="1"/>
    <col min="11013" max="11013" width="10.7109375" customWidth="1"/>
    <col min="11014" max="11014" width="12" customWidth="1"/>
    <col min="11015" max="11015" width="10.7109375" customWidth="1"/>
    <col min="11016" max="11016" width="0.28515625" customWidth="1"/>
    <col min="11265" max="11265" width="52" customWidth="1"/>
    <col min="11266" max="11266" width="16" customWidth="1"/>
    <col min="11267" max="11267" width="11.7109375" customWidth="1"/>
    <col min="11268" max="11268" width="11.140625" customWidth="1"/>
    <col min="11269" max="11269" width="10.7109375" customWidth="1"/>
    <col min="11270" max="11270" width="12" customWidth="1"/>
    <col min="11271" max="11271" width="10.7109375" customWidth="1"/>
    <col min="11272" max="11272" width="0.28515625" customWidth="1"/>
    <col min="11521" max="11521" width="52" customWidth="1"/>
    <col min="11522" max="11522" width="16" customWidth="1"/>
    <col min="11523" max="11523" width="11.7109375" customWidth="1"/>
    <col min="11524" max="11524" width="11.140625" customWidth="1"/>
    <col min="11525" max="11525" width="10.7109375" customWidth="1"/>
    <col min="11526" max="11526" width="12" customWidth="1"/>
    <col min="11527" max="11527" width="10.7109375" customWidth="1"/>
    <col min="11528" max="11528" width="0.28515625" customWidth="1"/>
    <col min="11777" max="11777" width="52" customWidth="1"/>
    <col min="11778" max="11778" width="16" customWidth="1"/>
    <col min="11779" max="11779" width="11.7109375" customWidth="1"/>
    <col min="11780" max="11780" width="11.140625" customWidth="1"/>
    <col min="11781" max="11781" width="10.7109375" customWidth="1"/>
    <col min="11782" max="11782" width="12" customWidth="1"/>
    <col min="11783" max="11783" width="10.7109375" customWidth="1"/>
    <col min="11784" max="11784" width="0.28515625" customWidth="1"/>
    <col min="12033" max="12033" width="52" customWidth="1"/>
    <col min="12034" max="12034" width="16" customWidth="1"/>
    <col min="12035" max="12035" width="11.7109375" customWidth="1"/>
    <col min="12036" max="12036" width="11.140625" customWidth="1"/>
    <col min="12037" max="12037" width="10.7109375" customWidth="1"/>
    <col min="12038" max="12038" width="12" customWidth="1"/>
    <col min="12039" max="12039" width="10.7109375" customWidth="1"/>
    <col min="12040" max="12040" width="0.28515625" customWidth="1"/>
    <col min="12289" max="12289" width="52" customWidth="1"/>
    <col min="12290" max="12290" width="16" customWidth="1"/>
    <col min="12291" max="12291" width="11.7109375" customWidth="1"/>
    <col min="12292" max="12292" width="11.140625" customWidth="1"/>
    <col min="12293" max="12293" width="10.7109375" customWidth="1"/>
    <col min="12294" max="12294" width="12" customWidth="1"/>
    <col min="12295" max="12295" width="10.7109375" customWidth="1"/>
    <col min="12296" max="12296" width="0.28515625" customWidth="1"/>
    <col min="12545" max="12545" width="52" customWidth="1"/>
    <col min="12546" max="12546" width="16" customWidth="1"/>
    <col min="12547" max="12547" width="11.7109375" customWidth="1"/>
    <col min="12548" max="12548" width="11.140625" customWidth="1"/>
    <col min="12549" max="12549" width="10.7109375" customWidth="1"/>
    <col min="12550" max="12550" width="12" customWidth="1"/>
    <col min="12551" max="12551" width="10.7109375" customWidth="1"/>
    <col min="12552" max="12552" width="0.28515625" customWidth="1"/>
    <col min="12801" max="12801" width="52" customWidth="1"/>
    <col min="12802" max="12802" width="16" customWidth="1"/>
    <col min="12803" max="12803" width="11.7109375" customWidth="1"/>
    <col min="12804" max="12804" width="11.140625" customWidth="1"/>
    <col min="12805" max="12805" width="10.7109375" customWidth="1"/>
    <col min="12806" max="12806" width="12" customWidth="1"/>
    <col min="12807" max="12807" width="10.7109375" customWidth="1"/>
    <col min="12808" max="12808" width="0.28515625" customWidth="1"/>
    <col min="13057" max="13057" width="52" customWidth="1"/>
    <col min="13058" max="13058" width="16" customWidth="1"/>
    <col min="13059" max="13059" width="11.7109375" customWidth="1"/>
    <col min="13060" max="13060" width="11.140625" customWidth="1"/>
    <col min="13061" max="13061" width="10.7109375" customWidth="1"/>
    <col min="13062" max="13062" width="12" customWidth="1"/>
    <col min="13063" max="13063" width="10.7109375" customWidth="1"/>
    <col min="13064" max="13064" width="0.28515625" customWidth="1"/>
    <col min="13313" max="13313" width="52" customWidth="1"/>
    <col min="13314" max="13314" width="16" customWidth="1"/>
    <col min="13315" max="13315" width="11.7109375" customWidth="1"/>
    <col min="13316" max="13316" width="11.140625" customWidth="1"/>
    <col min="13317" max="13317" width="10.7109375" customWidth="1"/>
    <col min="13318" max="13318" width="12" customWidth="1"/>
    <col min="13319" max="13319" width="10.7109375" customWidth="1"/>
    <col min="13320" max="13320" width="0.28515625" customWidth="1"/>
    <col min="13569" max="13569" width="52" customWidth="1"/>
    <col min="13570" max="13570" width="16" customWidth="1"/>
    <col min="13571" max="13571" width="11.7109375" customWidth="1"/>
    <col min="13572" max="13572" width="11.140625" customWidth="1"/>
    <col min="13573" max="13573" width="10.7109375" customWidth="1"/>
    <col min="13574" max="13574" width="12" customWidth="1"/>
    <col min="13575" max="13575" width="10.7109375" customWidth="1"/>
    <col min="13576" max="13576" width="0.28515625" customWidth="1"/>
    <col min="13825" max="13825" width="52" customWidth="1"/>
    <col min="13826" max="13826" width="16" customWidth="1"/>
    <col min="13827" max="13827" width="11.7109375" customWidth="1"/>
    <col min="13828" max="13828" width="11.140625" customWidth="1"/>
    <col min="13829" max="13829" width="10.7109375" customWidth="1"/>
    <col min="13830" max="13830" width="12" customWidth="1"/>
    <col min="13831" max="13831" width="10.7109375" customWidth="1"/>
    <col min="13832" max="13832" width="0.28515625" customWidth="1"/>
    <col min="14081" max="14081" width="52" customWidth="1"/>
    <col min="14082" max="14082" width="16" customWidth="1"/>
    <col min="14083" max="14083" width="11.7109375" customWidth="1"/>
    <col min="14084" max="14084" width="11.140625" customWidth="1"/>
    <col min="14085" max="14085" width="10.7109375" customWidth="1"/>
    <col min="14086" max="14086" width="12" customWidth="1"/>
    <col min="14087" max="14087" width="10.7109375" customWidth="1"/>
    <col min="14088" max="14088" width="0.28515625" customWidth="1"/>
    <col min="14337" max="14337" width="52" customWidth="1"/>
    <col min="14338" max="14338" width="16" customWidth="1"/>
    <col min="14339" max="14339" width="11.7109375" customWidth="1"/>
    <col min="14340" max="14340" width="11.140625" customWidth="1"/>
    <col min="14341" max="14341" width="10.7109375" customWidth="1"/>
    <col min="14342" max="14342" width="12" customWidth="1"/>
    <col min="14343" max="14343" width="10.7109375" customWidth="1"/>
    <col min="14344" max="14344" width="0.28515625" customWidth="1"/>
    <col min="14593" max="14593" width="52" customWidth="1"/>
    <col min="14594" max="14594" width="16" customWidth="1"/>
    <col min="14595" max="14595" width="11.7109375" customWidth="1"/>
    <col min="14596" max="14596" width="11.140625" customWidth="1"/>
    <col min="14597" max="14597" width="10.7109375" customWidth="1"/>
    <col min="14598" max="14598" width="12" customWidth="1"/>
    <col min="14599" max="14599" width="10.7109375" customWidth="1"/>
    <col min="14600" max="14600" width="0.28515625" customWidth="1"/>
    <col min="14849" max="14849" width="52" customWidth="1"/>
    <col min="14850" max="14850" width="16" customWidth="1"/>
    <col min="14851" max="14851" width="11.7109375" customWidth="1"/>
    <col min="14852" max="14852" width="11.140625" customWidth="1"/>
    <col min="14853" max="14853" width="10.7109375" customWidth="1"/>
    <col min="14854" max="14854" width="12" customWidth="1"/>
    <col min="14855" max="14855" width="10.7109375" customWidth="1"/>
    <col min="14856" max="14856" width="0.28515625" customWidth="1"/>
    <col min="15105" max="15105" width="52" customWidth="1"/>
    <col min="15106" max="15106" width="16" customWidth="1"/>
    <col min="15107" max="15107" width="11.7109375" customWidth="1"/>
    <col min="15108" max="15108" width="11.140625" customWidth="1"/>
    <col min="15109" max="15109" width="10.7109375" customWidth="1"/>
    <col min="15110" max="15110" width="12" customWidth="1"/>
    <col min="15111" max="15111" width="10.7109375" customWidth="1"/>
    <col min="15112" max="15112" width="0.28515625" customWidth="1"/>
    <col min="15361" max="15361" width="52" customWidth="1"/>
    <col min="15362" max="15362" width="16" customWidth="1"/>
    <col min="15363" max="15363" width="11.7109375" customWidth="1"/>
    <col min="15364" max="15364" width="11.140625" customWidth="1"/>
    <col min="15365" max="15365" width="10.7109375" customWidth="1"/>
    <col min="15366" max="15366" width="12" customWidth="1"/>
    <col min="15367" max="15367" width="10.7109375" customWidth="1"/>
    <col min="15368" max="15368" width="0.28515625" customWidth="1"/>
    <col min="15617" max="15617" width="52" customWidth="1"/>
    <col min="15618" max="15618" width="16" customWidth="1"/>
    <col min="15619" max="15619" width="11.7109375" customWidth="1"/>
    <col min="15620" max="15620" width="11.140625" customWidth="1"/>
    <col min="15621" max="15621" width="10.7109375" customWidth="1"/>
    <col min="15622" max="15622" width="12" customWidth="1"/>
    <col min="15623" max="15623" width="10.7109375" customWidth="1"/>
    <col min="15624" max="15624" width="0.28515625" customWidth="1"/>
    <col min="15873" max="15873" width="52" customWidth="1"/>
    <col min="15874" max="15874" width="16" customWidth="1"/>
    <col min="15875" max="15875" width="11.7109375" customWidth="1"/>
    <col min="15876" max="15876" width="11.140625" customWidth="1"/>
    <col min="15877" max="15877" width="10.7109375" customWidth="1"/>
    <col min="15878" max="15878" width="12" customWidth="1"/>
    <col min="15879" max="15879" width="10.7109375" customWidth="1"/>
    <col min="15880" max="15880" width="0.28515625" customWidth="1"/>
    <col min="16129" max="16129" width="52" customWidth="1"/>
    <col min="16130" max="16130" width="16" customWidth="1"/>
    <col min="16131" max="16131" width="11.7109375" customWidth="1"/>
    <col min="16132" max="16132" width="11.140625" customWidth="1"/>
    <col min="16133" max="16133" width="10.7109375" customWidth="1"/>
    <col min="16134" max="16134" width="12" customWidth="1"/>
    <col min="16135" max="16135" width="10.7109375" customWidth="1"/>
    <col min="16136" max="16136" width="0.28515625" customWidth="1"/>
  </cols>
  <sheetData>
    <row r="1" spans="1:7" ht="16.5" x14ac:dyDescent="0.25">
      <c r="A1" s="302" t="s">
        <v>429</v>
      </c>
      <c r="B1" s="389"/>
      <c r="C1" s="389"/>
      <c r="D1" s="389"/>
      <c r="E1" s="389"/>
      <c r="F1" s="389"/>
      <c r="G1" s="389"/>
    </row>
    <row r="2" spans="1:7" ht="28.9" customHeight="1" thickBot="1" x14ac:dyDescent="0.25">
      <c r="A2" s="419" t="s">
        <v>248</v>
      </c>
      <c r="B2" s="432"/>
      <c r="C2" s="432"/>
      <c r="D2" s="432"/>
      <c r="E2" s="432"/>
      <c r="F2" s="432"/>
      <c r="G2" s="432"/>
    </row>
    <row r="3" spans="1:7" ht="16.5" x14ac:dyDescent="0.2">
      <c r="A3" s="331" t="s">
        <v>569</v>
      </c>
      <c r="B3" s="338" t="s">
        <v>575</v>
      </c>
      <c r="C3" s="338" t="s">
        <v>540</v>
      </c>
      <c r="D3" s="338"/>
      <c r="E3" s="338"/>
      <c r="F3" s="338"/>
      <c r="G3" s="339"/>
    </row>
    <row r="4" spans="1:7" ht="16.5" x14ac:dyDescent="0.2">
      <c r="A4" s="391"/>
      <c r="B4" s="433"/>
      <c r="C4" s="220">
        <v>2018</v>
      </c>
      <c r="D4" s="220">
        <v>2019</v>
      </c>
      <c r="E4" s="220">
        <v>2020</v>
      </c>
      <c r="F4" s="220"/>
      <c r="G4" s="222"/>
    </row>
    <row r="5" spans="1:7" ht="16.5" x14ac:dyDescent="0.2">
      <c r="A5" s="126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25">
        <v>7</v>
      </c>
    </row>
    <row r="6" spans="1:7" ht="49.5" x14ac:dyDescent="0.2">
      <c r="A6" s="25" t="s">
        <v>430</v>
      </c>
      <c r="B6" s="127" t="s">
        <v>48</v>
      </c>
      <c r="C6" s="32">
        <v>1</v>
      </c>
      <c r="D6" s="32">
        <v>1</v>
      </c>
      <c r="E6" s="32">
        <v>1</v>
      </c>
      <c r="F6" s="220"/>
      <c r="G6" s="220"/>
    </row>
    <row r="7" spans="1:7" ht="33" x14ac:dyDescent="0.2">
      <c r="A7" s="25" t="s">
        <v>420</v>
      </c>
      <c r="B7" s="216" t="s">
        <v>31</v>
      </c>
      <c r="C7" s="32">
        <v>15</v>
      </c>
      <c r="D7" s="32">
        <v>15</v>
      </c>
      <c r="E7" s="32">
        <v>15</v>
      </c>
      <c r="F7" s="220"/>
      <c r="G7" s="220"/>
    </row>
    <row r="8" spans="1:7" ht="16.5" x14ac:dyDescent="0.2">
      <c r="A8" s="25" t="s">
        <v>421</v>
      </c>
      <c r="B8" s="216" t="s">
        <v>31</v>
      </c>
      <c r="C8" s="32">
        <v>15</v>
      </c>
      <c r="D8" s="32">
        <v>15</v>
      </c>
      <c r="E8" s="32">
        <v>15</v>
      </c>
      <c r="F8" s="220"/>
      <c r="G8" s="220"/>
    </row>
    <row r="9" spans="1:7" ht="33" x14ac:dyDescent="0.2">
      <c r="A9" s="25" t="s">
        <v>422</v>
      </c>
      <c r="B9" s="216" t="s">
        <v>576</v>
      </c>
      <c r="C9" s="32">
        <v>3270</v>
      </c>
      <c r="D9" s="32">
        <v>3270</v>
      </c>
      <c r="E9" s="32">
        <v>3270</v>
      </c>
      <c r="F9" s="220"/>
      <c r="G9" s="220"/>
    </row>
    <row r="10" spans="1:7" ht="16.5" x14ac:dyDescent="0.2">
      <c r="A10" s="25" t="s">
        <v>421</v>
      </c>
      <c r="B10" s="216" t="s">
        <v>576</v>
      </c>
      <c r="C10" s="32">
        <v>3270</v>
      </c>
      <c r="D10" s="32">
        <v>3270</v>
      </c>
      <c r="E10" s="32">
        <v>3270</v>
      </c>
      <c r="F10" s="220"/>
      <c r="G10" s="220"/>
    </row>
    <row r="11" spans="1:7" ht="39" customHeight="1" x14ac:dyDescent="0.2">
      <c r="A11" s="25" t="s">
        <v>423</v>
      </c>
      <c r="B11" s="127" t="s">
        <v>424</v>
      </c>
      <c r="C11" s="32">
        <v>1500</v>
      </c>
      <c r="D11" s="32">
        <v>1500</v>
      </c>
      <c r="E11" s="32">
        <v>1500</v>
      </c>
      <c r="F11" s="220"/>
      <c r="G11" s="220"/>
    </row>
    <row r="12" spans="1:7" ht="33" x14ac:dyDescent="0.2">
      <c r="A12" s="25" t="s">
        <v>425</v>
      </c>
      <c r="B12" s="127" t="s">
        <v>13</v>
      </c>
      <c r="C12" s="32">
        <v>10.3</v>
      </c>
      <c r="D12" s="32">
        <v>10.5</v>
      </c>
      <c r="E12" s="32">
        <v>10.6</v>
      </c>
      <c r="F12" s="220"/>
      <c r="G12" s="220"/>
    </row>
    <row r="13" spans="1:7" ht="16.5" x14ac:dyDescent="0.2">
      <c r="A13" s="25" t="s">
        <v>426</v>
      </c>
      <c r="B13" s="127" t="s">
        <v>424</v>
      </c>
      <c r="C13" s="32">
        <v>995</v>
      </c>
      <c r="D13" s="32">
        <v>1005</v>
      </c>
      <c r="E13" s="32">
        <v>1020</v>
      </c>
      <c r="F13" s="220"/>
      <c r="G13" s="220"/>
    </row>
    <row r="14" spans="1:7" ht="36.6" customHeight="1" x14ac:dyDescent="0.2">
      <c r="A14" s="25" t="s">
        <v>427</v>
      </c>
      <c r="B14" s="127" t="s">
        <v>13</v>
      </c>
      <c r="C14" s="32">
        <v>6.9</v>
      </c>
      <c r="D14" s="32">
        <v>6.9</v>
      </c>
      <c r="E14" s="32">
        <v>7.1</v>
      </c>
      <c r="F14" s="220"/>
      <c r="G14" s="220"/>
    </row>
    <row r="15" spans="1:7" ht="16.5" x14ac:dyDescent="0.2">
      <c r="A15" s="25" t="s">
        <v>577</v>
      </c>
      <c r="B15" s="127" t="s">
        <v>31</v>
      </c>
      <c r="C15" s="32">
        <v>50</v>
      </c>
      <c r="D15" s="32">
        <v>50</v>
      </c>
      <c r="E15" s="32">
        <v>50</v>
      </c>
      <c r="F15" s="220"/>
      <c r="G15" s="220"/>
    </row>
    <row r="16" spans="1:7" ht="16.5" x14ac:dyDescent="0.2">
      <c r="A16" s="128" t="s">
        <v>428</v>
      </c>
      <c r="B16" s="127" t="s">
        <v>13</v>
      </c>
      <c r="C16" s="32">
        <v>100</v>
      </c>
      <c r="D16" s="32">
        <v>100</v>
      </c>
      <c r="E16" s="32">
        <v>100</v>
      </c>
      <c r="F16" s="220"/>
      <c r="G16" s="220"/>
    </row>
    <row r="17" spans="1:7" ht="16.5" x14ac:dyDescent="0.2">
      <c r="A17" s="129"/>
      <c r="B17" s="129"/>
      <c r="C17" s="129"/>
      <c r="D17" s="129"/>
      <c r="E17" s="129"/>
      <c r="F17" s="129"/>
      <c r="G17" s="129"/>
    </row>
    <row r="18" spans="1:7" ht="16.5" x14ac:dyDescent="0.2">
      <c r="A18" s="129"/>
      <c r="B18" s="129"/>
      <c r="C18" s="129"/>
      <c r="D18" s="129"/>
      <c r="E18" s="129"/>
      <c r="F18" s="129"/>
      <c r="G18" s="129"/>
    </row>
    <row r="19" spans="1:7" ht="16.5" x14ac:dyDescent="0.2">
      <c r="A19" s="129"/>
      <c r="B19" s="129"/>
      <c r="C19" s="129"/>
      <c r="D19" s="129"/>
      <c r="E19" s="129"/>
      <c r="F19" s="129"/>
      <c r="G19" s="129"/>
    </row>
    <row r="20" spans="1:7" ht="16.5" x14ac:dyDescent="0.2">
      <c r="A20" s="129"/>
      <c r="B20" s="129"/>
      <c r="C20" s="129"/>
      <c r="D20" s="129"/>
      <c r="E20" s="129"/>
      <c r="F20" s="129"/>
      <c r="G20" s="129"/>
    </row>
    <row r="21" spans="1:7" ht="16.5" x14ac:dyDescent="0.2">
      <c r="A21" s="129"/>
      <c r="B21" s="129"/>
      <c r="C21" s="129"/>
      <c r="D21" s="129"/>
      <c r="E21" s="129"/>
      <c r="F21" s="129"/>
      <c r="G21" s="129"/>
    </row>
    <row r="22" spans="1:7" ht="16.5" x14ac:dyDescent="0.2">
      <c r="A22" s="129"/>
      <c r="B22" s="129"/>
      <c r="C22" s="129"/>
      <c r="D22" s="129"/>
      <c r="E22" s="129"/>
      <c r="F22" s="129"/>
      <c r="G22" s="129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F8"/>
  <sheetViews>
    <sheetView view="pageBreakPreview" zoomScaleNormal="100" workbookViewId="0">
      <selection activeCell="D22" sqref="D22"/>
    </sheetView>
  </sheetViews>
  <sheetFormatPr defaultRowHeight="12.75" x14ac:dyDescent="0.2"/>
  <cols>
    <col min="1" max="1" width="43.7109375" customWidth="1"/>
    <col min="2" max="2" width="22.28515625" customWidth="1"/>
    <col min="3" max="3" width="14.85546875" customWidth="1"/>
    <col min="4" max="4" width="13.7109375" customWidth="1"/>
    <col min="5" max="5" width="15.140625" customWidth="1"/>
    <col min="6" max="6" width="13.7109375" customWidth="1"/>
  </cols>
  <sheetData>
    <row r="1" spans="1:6" ht="16.5" x14ac:dyDescent="0.25">
      <c r="A1" s="302" t="s">
        <v>431</v>
      </c>
      <c r="B1" s="310"/>
      <c r="C1" s="310"/>
      <c r="D1" s="310"/>
      <c r="E1" s="310"/>
      <c r="F1" s="310"/>
    </row>
    <row r="2" spans="1:6" ht="31.15" customHeight="1" thickBot="1" x14ac:dyDescent="0.25">
      <c r="A2" s="419" t="s">
        <v>252</v>
      </c>
      <c r="B2" s="394"/>
      <c r="C2" s="394"/>
      <c r="D2" s="394"/>
      <c r="E2" s="394"/>
      <c r="F2" s="394"/>
    </row>
    <row r="3" spans="1:6" ht="16.5" x14ac:dyDescent="0.2">
      <c r="A3" s="396" t="s">
        <v>569</v>
      </c>
      <c r="B3" s="338" t="s">
        <v>575</v>
      </c>
      <c r="C3" s="338" t="s">
        <v>540</v>
      </c>
      <c r="D3" s="338"/>
      <c r="E3" s="338"/>
      <c r="F3" s="339"/>
    </row>
    <row r="4" spans="1:6" ht="16.5" x14ac:dyDescent="0.2">
      <c r="A4" s="397"/>
      <c r="B4" s="363"/>
      <c r="C4" s="22" t="s">
        <v>798</v>
      </c>
      <c r="D4" s="22"/>
      <c r="E4" s="22"/>
      <c r="F4" s="45"/>
    </row>
    <row r="5" spans="1:6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52">
        <v>6</v>
      </c>
    </row>
    <row r="6" spans="1:6" ht="22.9" customHeight="1" x14ac:dyDescent="0.2">
      <c r="A6" s="34" t="s">
        <v>249</v>
      </c>
      <c r="B6" s="36" t="s">
        <v>11</v>
      </c>
      <c r="C6" s="34">
        <v>1</v>
      </c>
      <c r="D6" s="34"/>
      <c r="E6" s="34"/>
      <c r="F6" s="34"/>
    </row>
    <row r="7" spans="1:6" ht="21.6" customHeight="1" x14ac:dyDescent="0.2">
      <c r="A7" s="33" t="s">
        <v>250</v>
      </c>
      <c r="B7" s="32" t="s">
        <v>251</v>
      </c>
      <c r="C7" s="33">
        <v>15</v>
      </c>
      <c r="D7" s="33"/>
      <c r="E7" s="33"/>
      <c r="F7" s="33"/>
    </row>
    <row r="8" spans="1:6" ht="16.5" x14ac:dyDescent="0.2">
      <c r="A8" s="5"/>
      <c r="C8" s="6"/>
      <c r="D8" s="6"/>
      <c r="E8" s="6"/>
      <c r="F8" s="6"/>
    </row>
  </sheetData>
  <mergeCells count="5">
    <mergeCell ref="A3:A4"/>
    <mergeCell ref="B3:B4"/>
    <mergeCell ref="A1:F1"/>
    <mergeCell ref="A2:F2"/>
    <mergeCell ref="C3:F3"/>
  </mergeCells>
  <phoneticPr fontId="9" type="noConversion"/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5"/>
  <sheetViews>
    <sheetView view="pageBreakPreview" zoomScale="85" zoomScaleNormal="85" zoomScaleSheetLayoutView="85" workbookViewId="0">
      <selection activeCell="B13" sqref="B13"/>
    </sheetView>
  </sheetViews>
  <sheetFormatPr defaultRowHeight="12.75" x14ac:dyDescent="0.2"/>
  <cols>
    <col min="1" max="1" width="4.7109375" customWidth="1"/>
    <col min="2" max="2" width="14.7109375" customWidth="1"/>
    <col min="3" max="3" width="12" customWidth="1"/>
    <col min="4" max="4" width="8.140625" customWidth="1"/>
    <col min="5" max="5" width="11.85546875" customWidth="1"/>
    <col min="6" max="6" width="8.85546875" customWidth="1"/>
    <col min="7" max="7" width="8.7109375" customWidth="1"/>
    <col min="8" max="8" width="8.28515625" customWidth="1"/>
    <col min="9" max="9" width="12.140625" customWidth="1"/>
    <col min="10" max="10" width="14.28515625" customWidth="1"/>
    <col min="11" max="11" width="10.7109375" customWidth="1"/>
    <col min="12" max="12" width="9.5703125" customWidth="1"/>
    <col min="13" max="13" width="11.42578125" customWidth="1"/>
    <col min="14" max="15" width="10.28515625" customWidth="1"/>
  </cols>
  <sheetData>
    <row r="1" spans="1:17" ht="16.5" x14ac:dyDescent="0.25">
      <c r="A1" s="302" t="s">
        <v>244</v>
      </c>
      <c r="B1" s="302"/>
      <c r="C1" s="302"/>
      <c r="D1" s="302"/>
      <c r="E1" s="302"/>
      <c r="F1" s="302"/>
      <c r="G1" s="302"/>
      <c r="H1" s="302"/>
      <c r="I1" s="302"/>
      <c r="J1" s="302"/>
      <c r="K1" s="303"/>
      <c r="L1" s="303"/>
      <c r="M1" s="303"/>
      <c r="N1" s="303"/>
      <c r="O1" s="303"/>
    </row>
    <row r="2" spans="1:17" ht="43.15" customHeight="1" x14ac:dyDescent="0.2">
      <c r="A2" s="434" t="s">
        <v>639</v>
      </c>
      <c r="B2" s="434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435"/>
      <c r="O2" s="435"/>
    </row>
    <row r="3" spans="1:17" ht="192" customHeight="1" x14ac:dyDescent="0.2">
      <c r="A3" s="168" t="s">
        <v>274</v>
      </c>
      <c r="B3" s="168" t="s">
        <v>640</v>
      </c>
      <c r="C3" s="168" t="s">
        <v>641</v>
      </c>
      <c r="D3" s="168" t="s">
        <v>642</v>
      </c>
      <c r="E3" s="168" t="s">
        <v>643</v>
      </c>
      <c r="F3" s="168" t="s">
        <v>644</v>
      </c>
      <c r="G3" s="168" t="s">
        <v>645</v>
      </c>
      <c r="H3" s="168" t="s">
        <v>652</v>
      </c>
      <c r="I3" s="168" t="s">
        <v>646</v>
      </c>
      <c r="J3" s="168" t="s">
        <v>647</v>
      </c>
      <c r="K3" s="168" t="s">
        <v>648</v>
      </c>
      <c r="L3" s="168" t="s">
        <v>649</v>
      </c>
      <c r="M3" s="168" t="s">
        <v>650</v>
      </c>
      <c r="N3" s="168" t="s">
        <v>653</v>
      </c>
      <c r="O3" s="168" t="s">
        <v>651</v>
      </c>
      <c r="P3" s="169"/>
      <c r="Q3" s="169"/>
    </row>
    <row r="4" spans="1:17" ht="13.15" customHeight="1" x14ac:dyDescent="0.2">
      <c r="A4" s="160">
        <v>1</v>
      </c>
      <c r="B4" s="170"/>
      <c r="C4" s="170"/>
      <c r="D4" s="170"/>
      <c r="E4" s="170"/>
      <c r="F4" s="170"/>
      <c r="G4" s="170"/>
      <c r="H4" s="171"/>
      <c r="I4" s="170"/>
      <c r="J4" s="170"/>
      <c r="K4" s="24"/>
      <c r="L4" s="24"/>
      <c r="M4" s="24"/>
      <c r="N4" s="24"/>
      <c r="O4" s="24"/>
    </row>
    <row r="5" spans="1:17" ht="15.75" x14ac:dyDescent="0.2">
      <c r="A5" s="160">
        <v>2</v>
      </c>
      <c r="B5" s="170"/>
      <c r="C5" s="170"/>
      <c r="D5" s="170"/>
      <c r="E5" s="170"/>
      <c r="F5" s="170"/>
      <c r="G5" s="170"/>
      <c r="H5" s="170"/>
      <c r="I5" s="170"/>
      <c r="J5" s="170"/>
      <c r="K5" s="24"/>
      <c r="L5" s="24"/>
      <c r="M5" s="24"/>
      <c r="N5" s="24"/>
      <c r="O5" s="24"/>
    </row>
  </sheetData>
  <mergeCells count="2">
    <mergeCell ref="A1:O1"/>
    <mergeCell ref="A2:O2"/>
  </mergeCells>
  <pageMargins left="0.31496062992125984" right="0.31496062992125984" top="0.74803149606299213" bottom="0.35433070866141736" header="0.31496062992125984" footer="0.31496062992125984"/>
  <pageSetup paperSize="9" scale="92" orientation="landscape" r:id="rId1"/>
  <headerFooter>
    <oddFooter>&amp;C&amp;P&amp;R&amp;A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8" tint="0.39997558519241921"/>
  </sheetPr>
  <dimension ref="A1:I36"/>
  <sheetViews>
    <sheetView view="pageBreakPreview" zoomScaleNormal="100" workbookViewId="0">
      <pane ySplit="6" topLeftCell="A7" activePane="bottomLeft" state="frozen"/>
      <selection activeCell="A2" sqref="A2:O2"/>
      <selection pane="bottomLeft" activeCell="L17" sqref="L17"/>
    </sheetView>
  </sheetViews>
  <sheetFormatPr defaultRowHeight="12.75" x14ac:dyDescent="0.2"/>
  <cols>
    <col min="1" max="1" width="43.5703125" customWidth="1"/>
    <col min="2" max="2" width="13.42578125" customWidth="1"/>
    <col min="3" max="3" width="8.28515625" customWidth="1"/>
    <col min="4" max="4" width="7.85546875" customWidth="1"/>
    <col min="5" max="5" width="7.7109375" customWidth="1"/>
    <col min="6" max="6" width="8.140625" customWidth="1"/>
    <col min="7" max="7" width="12.7109375" customWidth="1"/>
    <col min="8" max="8" width="11.28515625" customWidth="1"/>
    <col min="9" max="9" width="12.28515625" customWidth="1"/>
  </cols>
  <sheetData>
    <row r="1" spans="1:9" ht="16.5" x14ac:dyDescent="0.25">
      <c r="A1" s="302" t="s">
        <v>464</v>
      </c>
      <c r="B1" s="310"/>
      <c r="C1" s="310"/>
      <c r="D1" s="310"/>
      <c r="E1" s="310"/>
      <c r="F1" s="310"/>
      <c r="G1" s="310"/>
      <c r="H1" s="310"/>
      <c r="I1" s="310"/>
    </row>
    <row r="2" spans="1:9" ht="16.5" x14ac:dyDescent="0.2">
      <c r="A2" s="289" t="s">
        <v>465</v>
      </c>
      <c r="B2" s="415"/>
      <c r="C2" s="415"/>
      <c r="D2" s="415"/>
      <c r="E2" s="415"/>
      <c r="F2" s="415"/>
      <c r="G2" s="415"/>
      <c r="H2" s="415"/>
      <c r="I2" s="415"/>
    </row>
    <row r="3" spans="1:9" ht="22.15" customHeight="1" thickBot="1" x14ac:dyDescent="0.25">
      <c r="A3" s="351" t="s">
        <v>466</v>
      </c>
      <c r="B3" s="352"/>
      <c r="C3" s="352"/>
      <c r="D3" s="352"/>
      <c r="E3" s="352"/>
      <c r="F3" s="352"/>
      <c r="G3" s="352"/>
      <c r="H3" s="352"/>
      <c r="I3" s="352"/>
    </row>
    <row r="4" spans="1:9" ht="36.6" customHeight="1" x14ac:dyDescent="0.2">
      <c r="A4" s="331" t="s">
        <v>569</v>
      </c>
      <c r="B4" s="333" t="s">
        <v>575</v>
      </c>
      <c r="C4" s="333" t="s">
        <v>540</v>
      </c>
      <c r="D4" s="438"/>
      <c r="E4" s="438"/>
      <c r="F4" s="438"/>
      <c r="G4" s="333" t="s">
        <v>452</v>
      </c>
      <c r="H4" s="438"/>
      <c r="I4" s="439"/>
    </row>
    <row r="5" spans="1:9" ht="31.5" x14ac:dyDescent="0.2">
      <c r="A5" s="332"/>
      <c r="B5" s="334"/>
      <c r="C5" s="261" t="s">
        <v>945</v>
      </c>
      <c r="D5" s="261" t="s">
        <v>798</v>
      </c>
      <c r="E5" s="23"/>
      <c r="F5" s="23"/>
      <c r="G5" s="67" t="s">
        <v>820</v>
      </c>
      <c r="H5" s="67"/>
      <c r="I5" s="71"/>
    </row>
    <row r="6" spans="1:9" ht="17.25" thickBot="1" x14ac:dyDescent="0.25">
      <c r="A6" s="51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52">
        <v>9</v>
      </c>
    </row>
    <row r="7" spans="1:9" ht="36.6" customHeight="1" x14ac:dyDescent="0.2">
      <c r="A7" s="34" t="s">
        <v>89</v>
      </c>
      <c r="B7" s="36" t="s">
        <v>57</v>
      </c>
      <c r="C7" s="40">
        <v>606068</v>
      </c>
      <c r="D7" s="40">
        <v>631963</v>
      </c>
      <c r="E7" s="110"/>
      <c r="F7" s="40"/>
      <c r="G7" s="272">
        <f>D7/C7*100</f>
        <v>104.27262287400094</v>
      </c>
      <c r="H7" s="40"/>
      <c r="I7" s="108"/>
    </row>
    <row r="8" spans="1:9" ht="19.149999999999999" customHeight="1" x14ac:dyDescent="0.2">
      <c r="A8" s="33" t="s">
        <v>71</v>
      </c>
      <c r="B8" s="36" t="s">
        <v>57</v>
      </c>
      <c r="C8" s="39">
        <v>15974</v>
      </c>
      <c r="D8" s="262">
        <v>14718</v>
      </c>
      <c r="E8" s="39"/>
      <c r="F8" s="39"/>
      <c r="G8" s="272">
        <f t="shared" ref="G8:G12" si="0">D8/C8*100</f>
        <v>92.137222987354448</v>
      </c>
      <c r="H8" s="39"/>
      <c r="I8" s="108"/>
    </row>
    <row r="9" spans="1:9" ht="35.450000000000003" customHeight="1" x14ac:dyDescent="0.2">
      <c r="A9" s="33" t="s">
        <v>72</v>
      </c>
      <c r="B9" s="36" t="s">
        <v>49</v>
      </c>
      <c r="C9" s="39">
        <v>40621</v>
      </c>
      <c r="D9" s="262">
        <v>43299</v>
      </c>
      <c r="E9" s="39"/>
      <c r="F9" s="39"/>
      <c r="G9" s="272">
        <f t="shared" si="0"/>
        <v>106.59264912237512</v>
      </c>
      <c r="H9" s="39"/>
      <c r="I9" s="108"/>
    </row>
    <row r="10" spans="1:9" ht="33" x14ac:dyDescent="0.2">
      <c r="A10" s="33" t="s">
        <v>90</v>
      </c>
      <c r="B10" s="32" t="s">
        <v>57</v>
      </c>
      <c r="C10" s="39">
        <v>13056</v>
      </c>
      <c r="D10" s="262">
        <v>13437</v>
      </c>
      <c r="E10" s="39"/>
      <c r="F10" s="39"/>
      <c r="G10" s="272">
        <f t="shared" si="0"/>
        <v>102.91819852941177</v>
      </c>
      <c r="H10" s="39"/>
      <c r="I10" s="108"/>
    </row>
    <row r="11" spans="1:9" ht="16.5" x14ac:dyDescent="0.2">
      <c r="A11" s="33" t="s">
        <v>71</v>
      </c>
      <c r="B11" s="36" t="s">
        <v>57</v>
      </c>
      <c r="C11" s="39">
        <v>10288</v>
      </c>
      <c r="D11" s="262">
        <v>9582</v>
      </c>
      <c r="E11" s="39"/>
      <c r="F11" s="39"/>
      <c r="G11" s="272">
        <f t="shared" si="0"/>
        <v>93.137636080870919</v>
      </c>
      <c r="H11" s="39"/>
      <c r="I11" s="108"/>
    </row>
    <row r="12" spans="1:9" ht="33" x14ac:dyDescent="0.2">
      <c r="A12" s="33" t="s">
        <v>91</v>
      </c>
      <c r="B12" s="32" t="s">
        <v>49</v>
      </c>
      <c r="C12" s="39">
        <v>875</v>
      </c>
      <c r="D12" s="262">
        <v>920</v>
      </c>
      <c r="E12" s="39"/>
      <c r="F12" s="39"/>
      <c r="G12" s="272">
        <f t="shared" si="0"/>
        <v>105.14285714285714</v>
      </c>
      <c r="H12" s="39"/>
      <c r="I12" s="108"/>
    </row>
    <row r="13" spans="1:9" ht="37.15" customHeight="1" x14ac:dyDescent="0.2">
      <c r="A13" s="89" t="s">
        <v>93</v>
      </c>
      <c r="B13" s="32" t="s">
        <v>57</v>
      </c>
      <c r="C13" s="39"/>
      <c r="D13" s="111"/>
      <c r="E13" s="39"/>
      <c r="F13" s="39"/>
      <c r="G13" s="39"/>
      <c r="H13" s="106"/>
      <c r="I13" s="108"/>
    </row>
    <row r="14" spans="1:9" ht="18.600000000000001" customHeight="1" x14ac:dyDescent="0.2">
      <c r="A14" s="33" t="s">
        <v>453</v>
      </c>
      <c r="B14" s="32" t="s">
        <v>49</v>
      </c>
      <c r="C14" s="39"/>
      <c r="D14" s="39"/>
      <c r="E14" s="39"/>
      <c r="F14" s="39"/>
      <c r="G14" s="39"/>
      <c r="H14" s="106"/>
      <c r="I14" s="108"/>
    </row>
    <row r="15" spans="1:9" ht="16.5" x14ac:dyDescent="0.2">
      <c r="A15" s="33" t="s">
        <v>45</v>
      </c>
      <c r="B15" s="24"/>
      <c r="C15" s="39"/>
      <c r="D15" s="39"/>
      <c r="E15" s="39"/>
      <c r="F15" s="39"/>
      <c r="G15" s="39"/>
      <c r="H15" s="39"/>
      <c r="I15" s="108"/>
    </row>
    <row r="16" spans="1:9" ht="16.5" x14ac:dyDescent="0.2">
      <c r="A16" s="33" t="s">
        <v>454</v>
      </c>
      <c r="B16" s="32" t="s">
        <v>57</v>
      </c>
      <c r="C16" s="39"/>
      <c r="D16" s="39"/>
      <c r="E16" s="39"/>
      <c r="F16" s="39"/>
      <c r="G16" s="39"/>
      <c r="H16" s="39"/>
      <c r="I16" s="108"/>
    </row>
    <row r="17" spans="1:9" ht="16.5" x14ac:dyDescent="0.2">
      <c r="A17" s="33" t="s">
        <v>455</v>
      </c>
      <c r="B17" s="32" t="s">
        <v>70</v>
      </c>
      <c r="C17" s="39"/>
      <c r="D17" s="39"/>
      <c r="E17" s="39"/>
      <c r="F17" s="39"/>
      <c r="G17" s="39"/>
      <c r="H17" s="39"/>
      <c r="I17" s="108"/>
    </row>
    <row r="18" spans="1:9" ht="16.5" x14ac:dyDescent="0.2">
      <c r="A18" s="33" t="s">
        <v>456</v>
      </c>
      <c r="B18" s="32" t="s">
        <v>75</v>
      </c>
      <c r="C18" s="39"/>
      <c r="D18" s="39"/>
      <c r="E18" s="39"/>
      <c r="F18" s="39"/>
      <c r="G18" s="39"/>
      <c r="H18" s="39"/>
      <c r="I18" s="108"/>
    </row>
    <row r="19" spans="1:9" ht="33" x14ac:dyDescent="0.2">
      <c r="A19" s="33" t="s">
        <v>457</v>
      </c>
      <c r="B19" s="32" t="s">
        <v>75</v>
      </c>
      <c r="C19" s="39"/>
      <c r="D19" s="39"/>
      <c r="E19" s="39"/>
      <c r="F19" s="39"/>
      <c r="G19" s="39"/>
      <c r="H19" s="106"/>
      <c r="I19" s="108"/>
    </row>
    <row r="20" spans="1:9" ht="16.5" x14ac:dyDescent="0.2">
      <c r="A20" s="33" t="s">
        <v>458</v>
      </c>
      <c r="B20" s="32" t="s">
        <v>75</v>
      </c>
      <c r="C20" s="39"/>
      <c r="D20" s="39"/>
      <c r="E20" s="39"/>
      <c r="F20" s="39"/>
      <c r="G20" s="39"/>
      <c r="H20" s="106"/>
      <c r="I20" s="108"/>
    </row>
    <row r="21" spans="1:9" ht="16.5" x14ac:dyDescent="0.2">
      <c r="A21" s="33" t="s">
        <v>459</v>
      </c>
      <c r="B21" s="32" t="s">
        <v>70</v>
      </c>
      <c r="C21" s="39"/>
      <c r="D21" s="39"/>
      <c r="E21" s="39"/>
      <c r="F21" s="39"/>
      <c r="G21" s="39"/>
      <c r="H21" s="106"/>
      <c r="I21" s="108"/>
    </row>
    <row r="22" spans="1:9" ht="16.5" x14ac:dyDescent="0.2">
      <c r="A22" s="33" t="s">
        <v>460</v>
      </c>
      <c r="B22" s="32" t="s">
        <v>75</v>
      </c>
      <c r="C22" s="39"/>
      <c r="D22" s="39"/>
      <c r="E22" s="39"/>
      <c r="F22" s="39"/>
      <c r="G22" s="39"/>
      <c r="H22" s="106"/>
      <c r="I22" s="108"/>
    </row>
    <row r="23" spans="1:9" ht="16.5" x14ac:dyDescent="0.2">
      <c r="A23" s="33" t="s">
        <v>461</v>
      </c>
      <c r="B23" s="32" t="s">
        <v>75</v>
      </c>
      <c r="C23" s="39"/>
      <c r="D23" s="39"/>
      <c r="E23" s="39"/>
      <c r="F23" s="39"/>
      <c r="G23" s="39"/>
      <c r="H23" s="106"/>
      <c r="I23" s="108"/>
    </row>
    <row r="24" spans="1:9" ht="16.5" x14ac:dyDescent="0.2">
      <c r="A24" s="33" t="s">
        <v>462</v>
      </c>
      <c r="B24" s="32" t="s">
        <v>75</v>
      </c>
      <c r="C24" s="39"/>
      <c r="D24" s="39"/>
      <c r="E24" s="39"/>
      <c r="F24" s="39"/>
      <c r="G24" s="39"/>
      <c r="H24" s="106"/>
      <c r="I24" s="108"/>
    </row>
    <row r="25" spans="1:9" ht="17.25" thickBot="1" x14ac:dyDescent="0.25">
      <c r="A25" s="33" t="s">
        <v>463</v>
      </c>
      <c r="B25" s="32" t="s">
        <v>75</v>
      </c>
      <c r="C25" s="39"/>
      <c r="D25" s="39"/>
      <c r="E25" s="39"/>
      <c r="F25" s="39"/>
      <c r="G25" s="39"/>
      <c r="H25" s="106"/>
      <c r="I25" s="108"/>
    </row>
    <row r="26" spans="1:9" ht="51.6" customHeight="1" x14ac:dyDescent="0.2">
      <c r="A26" s="23" t="s">
        <v>655</v>
      </c>
      <c r="B26" s="172"/>
      <c r="C26" s="173"/>
      <c r="D26" s="173"/>
      <c r="E26" s="173"/>
      <c r="F26" s="173"/>
      <c r="G26" s="333" t="s">
        <v>654</v>
      </c>
      <c r="H26" s="438"/>
      <c r="I26" s="439"/>
    </row>
    <row r="27" spans="1:9" ht="49.5" x14ac:dyDescent="0.2">
      <c r="A27" s="33" t="s">
        <v>656</v>
      </c>
      <c r="B27" s="32" t="s">
        <v>657</v>
      </c>
      <c r="C27" s="39">
        <v>597</v>
      </c>
      <c r="D27" s="39">
        <v>684</v>
      </c>
      <c r="E27" s="39"/>
      <c r="F27" s="39"/>
      <c r="G27" s="271" t="s">
        <v>946</v>
      </c>
      <c r="H27" s="39"/>
      <c r="I27" s="108"/>
    </row>
    <row r="28" spans="1:9" ht="54.6" customHeight="1" x14ac:dyDescent="0.2">
      <c r="A28" s="33" t="s">
        <v>658</v>
      </c>
      <c r="B28" s="172"/>
      <c r="C28" s="173"/>
      <c r="D28" s="173"/>
      <c r="E28" s="173"/>
      <c r="F28" s="173"/>
      <c r="G28" s="173"/>
      <c r="H28" s="173"/>
      <c r="I28" s="174"/>
    </row>
    <row r="29" spans="1:9" ht="49.5" x14ac:dyDescent="0.2">
      <c r="A29" s="33" t="s">
        <v>663</v>
      </c>
      <c r="B29" s="32" t="s">
        <v>660</v>
      </c>
      <c r="C29" s="39">
        <v>2.6</v>
      </c>
      <c r="D29" s="39">
        <v>2.6</v>
      </c>
      <c r="E29" s="39"/>
      <c r="F29" s="39"/>
      <c r="G29" s="270">
        <v>0.37</v>
      </c>
      <c r="H29" s="39"/>
      <c r="I29" s="108"/>
    </row>
    <row r="30" spans="1:9" ht="36" customHeight="1" x14ac:dyDescent="0.2">
      <c r="A30" s="33" t="s">
        <v>662</v>
      </c>
      <c r="B30" s="32" t="s">
        <v>660</v>
      </c>
      <c r="C30" s="39">
        <v>0</v>
      </c>
      <c r="D30" s="39">
        <v>0</v>
      </c>
      <c r="E30" s="39"/>
      <c r="F30" s="39"/>
      <c r="G30" s="39">
        <v>0</v>
      </c>
      <c r="H30" s="39"/>
      <c r="I30" s="108"/>
    </row>
    <row r="31" spans="1:9" ht="34.9" customHeight="1" x14ac:dyDescent="0.2">
      <c r="A31" s="33" t="s">
        <v>661</v>
      </c>
      <c r="B31" s="32" t="s">
        <v>660</v>
      </c>
      <c r="C31" s="39">
        <v>0.7</v>
      </c>
      <c r="D31" s="39">
        <v>0</v>
      </c>
      <c r="E31" s="39"/>
      <c r="F31" s="39"/>
      <c r="G31" s="39">
        <v>0</v>
      </c>
      <c r="H31" s="39"/>
      <c r="I31" s="108"/>
    </row>
    <row r="32" spans="1:9" x14ac:dyDescent="0.2">
      <c r="A32" s="5"/>
      <c r="C32" s="1"/>
      <c r="D32" s="1"/>
      <c r="E32" s="1"/>
      <c r="F32" s="1"/>
      <c r="G32" s="1"/>
      <c r="H32" s="1"/>
      <c r="I32" s="1"/>
    </row>
    <row r="33" spans="1:9" ht="13.5" x14ac:dyDescent="0.25">
      <c r="A33" s="440" t="s">
        <v>92</v>
      </c>
      <c r="B33" s="441"/>
      <c r="C33" s="441"/>
      <c r="D33" s="441"/>
      <c r="E33" s="441"/>
      <c r="F33" s="441"/>
      <c r="G33" s="441"/>
      <c r="H33" s="441"/>
      <c r="I33" s="441"/>
    </row>
    <row r="34" spans="1:9" ht="34.9" customHeight="1" x14ac:dyDescent="0.25">
      <c r="A34" s="436" t="s">
        <v>659</v>
      </c>
      <c r="B34" s="437"/>
      <c r="C34" s="437"/>
      <c r="D34" s="437"/>
      <c r="E34" s="437"/>
      <c r="F34" s="437"/>
      <c r="G34" s="437"/>
      <c r="H34" s="437"/>
      <c r="I34" s="437"/>
    </row>
    <row r="35" spans="1:9" ht="16.5" x14ac:dyDescent="0.25">
      <c r="A35" s="10"/>
      <c r="I35" s="1"/>
    </row>
    <row r="36" spans="1:9" x14ac:dyDescent="0.2">
      <c r="I36" s="1"/>
    </row>
  </sheetData>
  <mergeCells count="10">
    <mergeCell ref="A1:I1"/>
    <mergeCell ref="A3:I3"/>
    <mergeCell ref="A2:I2"/>
    <mergeCell ref="A34:I34"/>
    <mergeCell ref="A4:A5"/>
    <mergeCell ref="B4:B5"/>
    <mergeCell ref="C4:F4"/>
    <mergeCell ref="G4:I4"/>
    <mergeCell ref="A33:I33"/>
    <mergeCell ref="G26:I26"/>
  </mergeCells>
  <phoneticPr fontId="9" type="noConversion"/>
  <printOptions horizontalCentered="1"/>
  <pageMargins left="0.25" right="0.25" top="0.75" bottom="0.75" header="0.3" footer="0.3"/>
  <pageSetup paperSize="9" orientation="portrait" r:id="rId1"/>
  <headerFooter alignWithMargins="0">
    <oddFooter>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13"/>
  <sheetViews>
    <sheetView view="pageBreakPreview" zoomScaleNormal="100" workbookViewId="0">
      <selection activeCell="E16" sqref="E16"/>
    </sheetView>
  </sheetViews>
  <sheetFormatPr defaultRowHeight="12.75" x14ac:dyDescent="0.2"/>
  <cols>
    <col min="1" max="1" width="120.42578125" customWidth="1"/>
  </cols>
  <sheetData>
    <row r="1" spans="1:1" ht="18.75" x14ac:dyDescent="0.2">
      <c r="A1" s="62" t="s">
        <v>316</v>
      </c>
    </row>
    <row r="3" spans="1:1" ht="27" customHeight="1" x14ac:dyDescent="0.2">
      <c r="A3" s="131" t="s">
        <v>796</v>
      </c>
    </row>
    <row r="4" spans="1:1" ht="27" customHeight="1" x14ac:dyDescent="0.2">
      <c r="A4" s="4" t="s">
        <v>787</v>
      </c>
    </row>
    <row r="5" spans="1:1" ht="30" customHeight="1" x14ac:dyDescent="0.2">
      <c r="A5" s="4" t="s">
        <v>788</v>
      </c>
    </row>
    <row r="6" spans="1:1" ht="29.45" customHeight="1" x14ac:dyDescent="0.2">
      <c r="A6" s="4" t="s">
        <v>789</v>
      </c>
    </row>
    <row r="7" spans="1:1" ht="30" customHeight="1" x14ac:dyDescent="0.2">
      <c r="A7" s="131" t="s">
        <v>790</v>
      </c>
    </row>
    <row r="8" spans="1:1" ht="28.9" customHeight="1" x14ac:dyDescent="0.2">
      <c r="A8" s="131" t="s">
        <v>791</v>
      </c>
    </row>
    <row r="9" spans="1:1" ht="28.15" customHeight="1" x14ac:dyDescent="0.2">
      <c r="A9" s="4" t="s">
        <v>793</v>
      </c>
    </row>
    <row r="10" spans="1:1" ht="25.15" customHeight="1" x14ac:dyDescent="0.2">
      <c r="A10" s="131" t="s">
        <v>792</v>
      </c>
    </row>
    <row r="11" spans="1:1" ht="27.6" customHeight="1" x14ac:dyDescent="0.2">
      <c r="A11" s="4" t="s">
        <v>794</v>
      </c>
    </row>
    <row r="12" spans="1:1" ht="25.15" customHeight="1" x14ac:dyDescent="0.2">
      <c r="A12" s="131" t="s">
        <v>795</v>
      </c>
    </row>
    <row r="13" spans="1:1" ht="21" customHeight="1" x14ac:dyDescent="0.2">
      <c r="A13" s="8"/>
    </row>
  </sheetData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3"/>
  <sheetViews>
    <sheetView view="pageBreakPreview" zoomScaleNormal="100" zoomScaleSheetLayoutView="100" workbookViewId="0">
      <pane ySplit="5" topLeftCell="A6" activePane="bottomLeft" state="frozen"/>
      <selection activeCell="A2" sqref="A2:O2"/>
      <selection pane="bottomLeft" activeCell="J11" sqref="J11"/>
    </sheetView>
  </sheetViews>
  <sheetFormatPr defaultRowHeight="12.75" x14ac:dyDescent="0.2"/>
  <cols>
    <col min="1" max="1" width="65" customWidth="1"/>
    <col min="2" max="2" width="15.85546875" customWidth="1"/>
    <col min="3" max="3" width="10.85546875" bestFit="1" customWidth="1"/>
    <col min="257" max="257" width="65" customWidth="1"/>
    <col min="258" max="258" width="15.85546875" customWidth="1"/>
    <col min="513" max="513" width="65" customWidth="1"/>
    <col min="514" max="514" width="15.85546875" customWidth="1"/>
    <col min="769" max="769" width="65" customWidth="1"/>
    <col min="770" max="770" width="15.85546875" customWidth="1"/>
    <col min="1025" max="1025" width="65" customWidth="1"/>
    <col min="1026" max="1026" width="15.85546875" customWidth="1"/>
    <col min="1281" max="1281" width="65" customWidth="1"/>
    <col min="1282" max="1282" width="15.85546875" customWidth="1"/>
    <col min="1537" max="1537" width="65" customWidth="1"/>
    <col min="1538" max="1538" width="15.85546875" customWidth="1"/>
    <col min="1793" max="1793" width="65" customWidth="1"/>
    <col min="1794" max="1794" width="15.85546875" customWidth="1"/>
    <col min="2049" max="2049" width="65" customWidth="1"/>
    <col min="2050" max="2050" width="15.85546875" customWidth="1"/>
    <col min="2305" max="2305" width="65" customWidth="1"/>
    <col min="2306" max="2306" width="15.85546875" customWidth="1"/>
    <col min="2561" max="2561" width="65" customWidth="1"/>
    <col min="2562" max="2562" width="15.85546875" customWidth="1"/>
    <col min="2817" max="2817" width="65" customWidth="1"/>
    <col min="2818" max="2818" width="15.85546875" customWidth="1"/>
    <col min="3073" max="3073" width="65" customWidth="1"/>
    <col min="3074" max="3074" width="15.85546875" customWidth="1"/>
    <col min="3329" max="3329" width="65" customWidth="1"/>
    <col min="3330" max="3330" width="15.85546875" customWidth="1"/>
    <col min="3585" max="3585" width="65" customWidth="1"/>
    <col min="3586" max="3586" width="15.85546875" customWidth="1"/>
    <col min="3841" max="3841" width="65" customWidth="1"/>
    <col min="3842" max="3842" width="15.85546875" customWidth="1"/>
    <col min="4097" max="4097" width="65" customWidth="1"/>
    <col min="4098" max="4098" width="15.85546875" customWidth="1"/>
    <col min="4353" max="4353" width="65" customWidth="1"/>
    <col min="4354" max="4354" width="15.85546875" customWidth="1"/>
    <col min="4609" max="4609" width="65" customWidth="1"/>
    <col min="4610" max="4610" width="15.85546875" customWidth="1"/>
    <col min="4865" max="4865" width="65" customWidth="1"/>
    <col min="4866" max="4866" width="15.85546875" customWidth="1"/>
    <col min="5121" max="5121" width="65" customWidth="1"/>
    <col min="5122" max="5122" width="15.85546875" customWidth="1"/>
    <col min="5377" max="5377" width="65" customWidth="1"/>
    <col min="5378" max="5378" width="15.85546875" customWidth="1"/>
    <col min="5633" max="5633" width="65" customWidth="1"/>
    <col min="5634" max="5634" width="15.85546875" customWidth="1"/>
    <col min="5889" max="5889" width="65" customWidth="1"/>
    <col min="5890" max="5890" width="15.85546875" customWidth="1"/>
    <col min="6145" max="6145" width="65" customWidth="1"/>
    <col min="6146" max="6146" width="15.85546875" customWidth="1"/>
    <col min="6401" max="6401" width="65" customWidth="1"/>
    <col min="6402" max="6402" width="15.85546875" customWidth="1"/>
    <col min="6657" max="6657" width="65" customWidth="1"/>
    <col min="6658" max="6658" width="15.85546875" customWidth="1"/>
    <col min="6913" max="6913" width="65" customWidth="1"/>
    <col min="6914" max="6914" width="15.85546875" customWidth="1"/>
    <col min="7169" max="7169" width="65" customWidth="1"/>
    <col min="7170" max="7170" width="15.85546875" customWidth="1"/>
    <col min="7425" max="7425" width="65" customWidth="1"/>
    <col min="7426" max="7426" width="15.85546875" customWidth="1"/>
    <col min="7681" max="7681" width="65" customWidth="1"/>
    <col min="7682" max="7682" width="15.85546875" customWidth="1"/>
    <col min="7937" max="7937" width="65" customWidth="1"/>
    <col min="7938" max="7938" width="15.85546875" customWidth="1"/>
    <col min="8193" max="8193" width="65" customWidth="1"/>
    <col min="8194" max="8194" width="15.85546875" customWidth="1"/>
    <col min="8449" max="8449" width="65" customWidth="1"/>
    <col min="8450" max="8450" width="15.85546875" customWidth="1"/>
    <col min="8705" max="8705" width="65" customWidth="1"/>
    <col min="8706" max="8706" width="15.85546875" customWidth="1"/>
    <col min="8961" max="8961" width="65" customWidth="1"/>
    <col min="8962" max="8962" width="15.85546875" customWidth="1"/>
    <col min="9217" max="9217" width="65" customWidth="1"/>
    <col min="9218" max="9218" width="15.85546875" customWidth="1"/>
    <col min="9473" max="9473" width="65" customWidth="1"/>
    <col min="9474" max="9474" width="15.85546875" customWidth="1"/>
    <col min="9729" max="9729" width="65" customWidth="1"/>
    <col min="9730" max="9730" width="15.85546875" customWidth="1"/>
    <col min="9985" max="9985" width="65" customWidth="1"/>
    <col min="9986" max="9986" width="15.85546875" customWidth="1"/>
    <col min="10241" max="10241" width="65" customWidth="1"/>
    <col min="10242" max="10242" width="15.85546875" customWidth="1"/>
    <col min="10497" max="10497" width="65" customWidth="1"/>
    <col min="10498" max="10498" width="15.85546875" customWidth="1"/>
    <col min="10753" max="10753" width="65" customWidth="1"/>
    <col min="10754" max="10754" width="15.85546875" customWidth="1"/>
    <col min="11009" max="11009" width="65" customWidth="1"/>
    <col min="11010" max="11010" width="15.85546875" customWidth="1"/>
    <col min="11265" max="11265" width="65" customWidth="1"/>
    <col min="11266" max="11266" width="15.85546875" customWidth="1"/>
    <col min="11521" max="11521" width="65" customWidth="1"/>
    <col min="11522" max="11522" width="15.85546875" customWidth="1"/>
    <col min="11777" max="11777" width="65" customWidth="1"/>
    <col min="11778" max="11778" width="15.85546875" customWidth="1"/>
    <col min="12033" max="12033" width="65" customWidth="1"/>
    <col min="12034" max="12034" width="15.85546875" customWidth="1"/>
    <col min="12289" max="12289" width="65" customWidth="1"/>
    <col min="12290" max="12290" width="15.85546875" customWidth="1"/>
    <col min="12545" max="12545" width="65" customWidth="1"/>
    <col min="12546" max="12546" width="15.85546875" customWidth="1"/>
    <col min="12801" max="12801" width="65" customWidth="1"/>
    <col min="12802" max="12802" width="15.85546875" customWidth="1"/>
    <col min="13057" max="13057" width="65" customWidth="1"/>
    <col min="13058" max="13058" width="15.85546875" customWidth="1"/>
    <col min="13313" max="13313" width="65" customWidth="1"/>
    <col min="13314" max="13314" width="15.85546875" customWidth="1"/>
    <col min="13569" max="13569" width="65" customWidth="1"/>
    <col min="13570" max="13570" width="15.85546875" customWidth="1"/>
    <col min="13825" max="13825" width="65" customWidth="1"/>
    <col min="13826" max="13826" width="15.85546875" customWidth="1"/>
    <col min="14081" max="14081" width="65" customWidth="1"/>
    <col min="14082" max="14082" width="15.85546875" customWidth="1"/>
    <col min="14337" max="14337" width="65" customWidth="1"/>
    <col min="14338" max="14338" width="15.85546875" customWidth="1"/>
    <col min="14593" max="14593" width="65" customWidth="1"/>
    <col min="14594" max="14594" width="15.85546875" customWidth="1"/>
    <col min="14849" max="14849" width="65" customWidth="1"/>
    <col min="14850" max="14850" width="15.85546875" customWidth="1"/>
    <col min="15105" max="15105" width="65" customWidth="1"/>
    <col min="15106" max="15106" width="15.85546875" customWidth="1"/>
    <col min="15361" max="15361" width="65" customWidth="1"/>
    <col min="15362" max="15362" width="15.85546875" customWidth="1"/>
    <col min="15617" max="15617" width="65" customWidth="1"/>
    <col min="15618" max="15618" width="15.85546875" customWidth="1"/>
    <col min="15873" max="15873" width="65" customWidth="1"/>
    <col min="15874" max="15874" width="15.85546875" customWidth="1"/>
    <col min="16129" max="16129" width="65" customWidth="1"/>
    <col min="16130" max="16130" width="15.85546875" customWidth="1"/>
  </cols>
  <sheetData>
    <row r="1" spans="1:7" ht="16.5" x14ac:dyDescent="0.25">
      <c r="A1" s="302" t="s">
        <v>94</v>
      </c>
      <c r="B1" s="310"/>
      <c r="C1" s="310"/>
      <c r="D1" s="310"/>
      <c r="E1" s="310"/>
      <c r="F1" s="310"/>
      <c r="G1" s="310"/>
    </row>
    <row r="2" spans="1:7" ht="25.15" customHeight="1" thickBot="1" x14ac:dyDescent="0.25">
      <c r="A2" s="367" t="s">
        <v>474</v>
      </c>
      <c r="B2" s="377"/>
      <c r="C2" s="377"/>
      <c r="D2" s="377"/>
      <c r="E2" s="377"/>
      <c r="F2" s="377"/>
      <c r="G2" s="377"/>
    </row>
    <row r="3" spans="1:7" ht="16.5" x14ac:dyDescent="0.2">
      <c r="A3" s="442" t="s">
        <v>467</v>
      </c>
      <c r="B3" s="333" t="s">
        <v>575</v>
      </c>
      <c r="C3" s="444" t="s">
        <v>540</v>
      </c>
      <c r="D3" s="445"/>
      <c r="E3" s="445"/>
      <c r="F3" s="445"/>
      <c r="G3" s="446"/>
    </row>
    <row r="4" spans="1:7" ht="16.5" x14ac:dyDescent="0.2">
      <c r="A4" s="443"/>
      <c r="B4" s="334"/>
      <c r="C4" s="196" t="s">
        <v>798</v>
      </c>
      <c r="D4" s="196"/>
      <c r="E4" s="196"/>
      <c r="F4" s="196"/>
      <c r="G4" s="197"/>
    </row>
    <row r="5" spans="1:7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52">
        <v>7</v>
      </c>
    </row>
    <row r="6" spans="1:7" ht="16.5" x14ac:dyDescent="0.2">
      <c r="A6" s="34" t="s">
        <v>468</v>
      </c>
      <c r="B6" s="198" t="s">
        <v>572</v>
      </c>
      <c r="C6" s="277">
        <v>8090</v>
      </c>
      <c r="D6" s="34"/>
      <c r="E6" s="34"/>
      <c r="F6" s="34"/>
      <c r="G6" s="34"/>
    </row>
    <row r="7" spans="1:7" ht="16.5" x14ac:dyDescent="0.2">
      <c r="A7" s="33" t="s">
        <v>469</v>
      </c>
      <c r="B7" s="32" t="s">
        <v>572</v>
      </c>
      <c r="C7" s="32">
        <v>5774</v>
      </c>
      <c r="D7" s="33"/>
      <c r="E7" s="33"/>
      <c r="F7" s="33"/>
      <c r="G7" s="33"/>
    </row>
    <row r="8" spans="1:7" ht="16.5" x14ac:dyDescent="0.2">
      <c r="A8" s="33" t="s">
        <v>253</v>
      </c>
      <c r="B8" s="32" t="s">
        <v>572</v>
      </c>
      <c r="C8" s="32"/>
      <c r="D8" s="33"/>
      <c r="E8" s="33"/>
      <c r="F8" s="33"/>
      <c r="G8" s="33"/>
    </row>
    <row r="9" spans="1:7" ht="16.5" x14ac:dyDescent="0.2">
      <c r="A9" s="33" t="s">
        <v>512</v>
      </c>
      <c r="B9" s="32" t="s">
        <v>572</v>
      </c>
      <c r="C9" s="32">
        <v>1835</v>
      </c>
      <c r="D9" s="33"/>
      <c r="E9" s="33"/>
      <c r="F9" s="33"/>
      <c r="G9" s="33"/>
    </row>
    <row r="10" spans="1:7" ht="16.5" x14ac:dyDescent="0.2">
      <c r="A10" s="33" t="s">
        <v>513</v>
      </c>
      <c r="B10" s="32" t="s">
        <v>572</v>
      </c>
      <c r="C10" s="32">
        <v>54</v>
      </c>
      <c r="D10" s="33"/>
      <c r="E10" s="33"/>
      <c r="F10" s="33"/>
      <c r="G10" s="33"/>
    </row>
    <row r="11" spans="1:7" ht="16.5" x14ac:dyDescent="0.2">
      <c r="A11" s="33" t="s">
        <v>514</v>
      </c>
      <c r="B11" s="32" t="s">
        <v>572</v>
      </c>
      <c r="C11" s="32">
        <v>241</v>
      </c>
      <c r="D11" s="33"/>
      <c r="E11" s="33"/>
      <c r="F11" s="33"/>
      <c r="G11" s="33"/>
    </row>
    <row r="12" spans="1:7" ht="34.5" customHeight="1" x14ac:dyDescent="0.2">
      <c r="A12" s="89" t="s">
        <v>700</v>
      </c>
      <c r="B12" s="32" t="s">
        <v>572</v>
      </c>
      <c r="C12" s="32">
        <v>143</v>
      </c>
      <c r="D12" s="33"/>
      <c r="E12" s="33"/>
      <c r="F12" s="33"/>
      <c r="G12" s="33"/>
    </row>
    <row r="13" spans="1:7" ht="34.5" customHeight="1" x14ac:dyDescent="0.2">
      <c r="A13" s="89" t="s">
        <v>701</v>
      </c>
      <c r="B13" s="32" t="s">
        <v>572</v>
      </c>
      <c r="C13" s="32">
        <v>55</v>
      </c>
      <c r="D13" s="33"/>
      <c r="E13" s="33"/>
      <c r="F13" s="33"/>
      <c r="G13" s="33"/>
    </row>
    <row r="14" spans="1:7" ht="16.5" x14ac:dyDescent="0.2">
      <c r="A14" s="89" t="s">
        <v>470</v>
      </c>
      <c r="B14" s="32" t="s">
        <v>572</v>
      </c>
      <c r="C14" s="32">
        <v>15</v>
      </c>
      <c r="D14" s="33"/>
      <c r="E14" s="33"/>
      <c r="F14" s="33"/>
      <c r="G14" s="33"/>
    </row>
    <row r="15" spans="1:7" ht="33" x14ac:dyDescent="0.2">
      <c r="A15" s="89" t="s">
        <v>702</v>
      </c>
      <c r="B15" s="32" t="s">
        <v>572</v>
      </c>
      <c r="C15" s="32">
        <v>1209</v>
      </c>
      <c r="D15" s="33"/>
      <c r="E15" s="33"/>
      <c r="F15" s="33"/>
      <c r="G15" s="33"/>
    </row>
    <row r="16" spans="1:7" ht="33" x14ac:dyDescent="0.2">
      <c r="A16" s="89" t="s">
        <v>703</v>
      </c>
      <c r="B16" s="32" t="s">
        <v>572</v>
      </c>
      <c r="C16" s="32">
        <v>40</v>
      </c>
      <c r="D16" s="33"/>
      <c r="E16" s="33"/>
      <c r="F16" s="33"/>
      <c r="G16" s="33"/>
    </row>
    <row r="17" spans="1:7" ht="16.5" x14ac:dyDescent="0.2">
      <c r="A17" s="89" t="s">
        <v>704</v>
      </c>
      <c r="B17" s="32" t="s">
        <v>572</v>
      </c>
      <c r="C17" s="32">
        <v>208</v>
      </c>
      <c r="D17" s="33"/>
      <c r="E17" s="33"/>
      <c r="F17" s="33"/>
      <c r="G17" s="33"/>
    </row>
    <row r="18" spans="1:7" ht="16.5" x14ac:dyDescent="0.2">
      <c r="A18" s="89" t="s">
        <v>705</v>
      </c>
      <c r="B18" s="32" t="s">
        <v>572</v>
      </c>
      <c r="C18" s="32">
        <v>18</v>
      </c>
      <c r="D18" s="33"/>
      <c r="E18" s="33"/>
      <c r="F18" s="33"/>
      <c r="G18" s="33"/>
    </row>
    <row r="19" spans="1:7" ht="16.5" x14ac:dyDescent="0.2">
      <c r="A19" s="89" t="s">
        <v>706</v>
      </c>
      <c r="B19" s="32" t="s">
        <v>572</v>
      </c>
      <c r="C19" s="32">
        <v>15</v>
      </c>
      <c r="D19" s="33"/>
      <c r="E19" s="33"/>
      <c r="F19" s="33"/>
      <c r="G19" s="33"/>
    </row>
    <row r="20" spans="1:7" ht="23.25" customHeight="1" x14ac:dyDescent="0.2">
      <c r="A20" s="89" t="s">
        <v>707</v>
      </c>
      <c r="B20" s="32" t="s">
        <v>572</v>
      </c>
      <c r="C20" s="32">
        <v>25</v>
      </c>
      <c r="D20" s="33"/>
      <c r="E20" s="33"/>
      <c r="F20" s="33"/>
      <c r="G20" s="33"/>
    </row>
    <row r="21" spans="1:7" ht="23.25" customHeight="1" x14ac:dyDescent="0.2">
      <c r="A21" s="89" t="s">
        <v>708</v>
      </c>
      <c r="B21" s="32" t="s">
        <v>572</v>
      </c>
      <c r="C21" s="32">
        <v>70</v>
      </c>
      <c r="D21" s="33"/>
      <c r="E21" s="33"/>
      <c r="F21" s="33"/>
      <c r="G21" s="33"/>
    </row>
    <row r="22" spans="1:7" ht="38.25" customHeight="1" x14ac:dyDescent="0.2">
      <c r="A22" s="89" t="s">
        <v>709</v>
      </c>
      <c r="B22" s="32" t="s">
        <v>572</v>
      </c>
      <c r="C22" s="32">
        <v>38</v>
      </c>
      <c r="D22" s="33"/>
      <c r="E22" s="33"/>
      <c r="F22" s="33"/>
      <c r="G22" s="33"/>
    </row>
    <row r="23" spans="1:7" ht="33" x14ac:dyDescent="0.2">
      <c r="A23" s="89" t="s">
        <v>710</v>
      </c>
      <c r="B23" s="32" t="s">
        <v>572</v>
      </c>
      <c r="C23" s="32">
        <v>320</v>
      </c>
      <c r="D23" s="33"/>
      <c r="E23" s="33"/>
      <c r="F23" s="33"/>
      <c r="G23" s="33"/>
    </row>
    <row r="24" spans="1:7" ht="16.5" x14ac:dyDescent="0.2">
      <c r="A24" s="89" t="s">
        <v>471</v>
      </c>
      <c r="B24" s="32" t="s">
        <v>572</v>
      </c>
      <c r="C24" s="32">
        <v>565</v>
      </c>
      <c r="D24" s="33"/>
      <c r="E24" s="33"/>
      <c r="F24" s="33"/>
      <c r="G24" s="33"/>
    </row>
    <row r="25" spans="1:7" ht="33" x14ac:dyDescent="0.2">
      <c r="A25" s="89" t="s">
        <v>711</v>
      </c>
      <c r="B25" s="32" t="s">
        <v>572</v>
      </c>
      <c r="C25" s="32">
        <v>490</v>
      </c>
      <c r="D25" s="33"/>
      <c r="E25" s="33"/>
      <c r="F25" s="33"/>
      <c r="G25" s="33"/>
    </row>
    <row r="26" spans="1:7" ht="33" x14ac:dyDescent="0.2">
      <c r="A26" s="89" t="s">
        <v>712</v>
      </c>
      <c r="B26" s="32" t="s">
        <v>572</v>
      </c>
      <c r="C26" s="32">
        <v>93</v>
      </c>
      <c r="D26" s="33"/>
      <c r="E26" s="33"/>
      <c r="F26" s="33"/>
      <c r="G26" s="33"/>
    </row>
    <row r="27" spans="1:7" ht="16.5" x14ac:dyDescent="0.2">
      <c r="A27" s="89" t="s">
        <v>713</v>
      </c>
      <c r="B27" s="32" t="s">
        <v>572</v>
      </c>
      <c r="C27" s="32">
        <v>340</v>
      </c>
      <c r="D27" s="33"/>
      <c r="E27" s="33"/>
      <c r="F27" s="33"/>
      <c r="G27" s="33"/>
    </row>
    <row r="28" spans="1:7" ht="16.5" x14ac:dyDescent="0.2">
      <c r="A28" s="89" t="s">
        <v>95</v>
      </c>
      <c r="B28" s="32" t="s">
        <v>572</v>
      </c>
      <c r="C28" s="32"/>
      <c r="D28" s="33"/>
      <c r="E28" s="33"/>
      <c r="F28" s="33"/>
      <c r="G28" s="33"/>
    </row>
    <row r="29" spans="1:7" ht="33" x14ac:dyDescent="0.25">
      <c r="A29" s="89" t="s">
        <v>515</v>
      </c>
      <c r="B29" s="32" t="s">
        <v>572</v>
      </c>
      <c r="C29" s="276">
        <v>995</v>
      </c>
      <c r="D29" s="24"/>
      <c r="E29" s="24"/>
      <c r="F29" s="24"/>
      <c r="G29" s="24"/>
    </row>
    <row r="30" spans="1:7" ht="33" x14ac:dyDescent="0.25">
      <c r="A30" s="89" t="s">
        <v>714</v>
      </c>
      <c r="B30" s="32" t="s">
        <v>572</v>
      </c>
      <c r="C30" s="276">
        <v>1321</v>
      </c>
      <c r="D30" s="24"/>
      <c r="E30" s="24"/>
      <c r="F30" s="24"/>
      <c r="G30" s="24"/>
    </row>
    <row r="31" spans="1:7" ht="33" x14ac:dyDescent="0.25">
      <c r="A31" s="89" t="s">
        <v>472</v>
      </c>
      <c r="B31" s="32" t="s">
        <v>572</v>
      </c>
      <c r="C31" s="276">
        <v>150</v>
      </c>
      <c r="D31" s="24"/>
      <c r="E31" s="24"/>
      <c r="F31" s="24"/>
      <c r="G31" s="24"/>
    </row>
    <row r="32" spans="1:7" ht="33" x14ac:dyDescent="0.25">
      <c r="A32" s="89" t="s">
        <v>715</v>
      </c>
      <c r="B32" s="137" t="s">
        <v>13</v>
      </c>
      <c r="C32" s="276">
        <v>1.8</v>
      </c>
      <c r="D32" s="24"/>
      <c r="E32" s="24"/>
      <c r="F32" s="24"/>
      <c r="G32" s="24"/>
    </row>
    <row r="33" spans="1:7" ht="33" x14ac:dyDescent="0.25">
      <c r="A33" s="89" t="s">
        <v>88</v>
      </c>
      <c r="B33" s="137" t="s">
        <v>49</v>
      </c>
      <c r="C33" s="273">
        <v>25674.2</v>
      </c>
      <c r="D33" s="230"/>
      <c r="E33" s="230"/>
      <c r="F33" s="230"/>
      <c r="G33" s="230"/>
    </row>
    <row r="34" spans="1:7" ht="16.5" x14ac:dyDescent="0.2">
      <c r="A34" s="89" t="s">
        <v>772</v>
      </c>
      <c r="B34" s="137"/>
      <c r="C34" s="231"/>
      <c r="D34" s="231"/>
      <c r="E34" s="231"/>
      <c r="F34" s="231"/>
      <c r="G34" s="231"/>
    </row>
    <row r="35" spans="1:7" ht="33" x14ac:dyDescent="0.2">
      <c r="A35" s="89" t="s">
        <v>773</v>
      </c>
      <c r="B35" s="137" t="s">
        <v>49</v>
      </c>
      <c r="C35" s="278">
        <v>32989.9</v>
      </c>
      <c r="D35" s="231"/>
      <c r="E35" s="231"/>
      <c r="F35" s="231"/>
      <c r="G35" s="231"/>
    </row>
    <row r="36" spans="1:7" ht="16.5" x14ac:dyDescent="0.2">
      <c r="A36" s="89" t="s">
        <v>774</v>
      </c>
      <c r="B36" s="137" t="s">
        <v>49</v>
      </c>
      <c r="C36" s="278">
        <v>49119.6</v>
      </c>
      <c r="D36" s="231"/>
      <c r="E36" s="231"/>
      <c r="F36" s="231"/>
      <c r="G36" s="231"/>
    </row>
    <row r="37" spans="1:7" ht="16.5" x14ac:dyDescent="0.2">
      <c r="A37" s="89" t="s">
        <v>775</v>
      </c>
      <c r="B37" s="137" t="s">
        <v>49</v>
      </c>
      <c r="C37" s="278">
        <v>19106.099999999999</v>
      </c>
      <c r="D37" s="231"/>
      <c r="E37" s="231"/>
      <c r="F37" s="231"/>
      <c r="G37" s="231"/>
    </row>
    <row r="38" spans="1:7" ht="33" x14ac:dyDescent="0.2">
      <c r="A38" s="89" t="s">
        <v>700</v>
      </c>
      <c r="B38" s="137" t="s">
        <v>49</v>
      </c>
      <c r="C38" s="278">
        <v>24682.2</v>
      </c>
      <c r="D38" s="231"/>
      <c r="E38" s="231"/>
      <c r="F38" s="231"/>
      <c r="G38" s="231"/>
    </row>
    <row r="39" spans="1:7" ht="49.5" x14ac:dyDescent="0.2">
      <c r="A39" s="89" t="s">
        <v>776</v>
      </c>
      <c r="B39" s="137"/>
      <c r="C39" s="278">
        <v>15775.9</v>
      </c>
      <c r="D39" s="231"/>
      <c r="E39" s="231"/>
      <c r="F39" s="231"/>
      <c r="G39" s="231"/>
    </row>
    <row r="40" spans="1:7" ht="16.5" x14ac:dyDescent="0.2">
      <c r="A40" s="89" t="s">
        <v>777</v>
      </c>
      <c r="B40" s="137" t="s">
        <v>49</v>
      </c>
      <c r="C40" s="278">
        <v>30641.7</v>
      </c>
      <c r="D40" s="231"/>
      <c r="E40" s="231"/>
      <c r="F40" s="231"/>
      <c r="G40" s="231"/>
    </row>
    <row r="41" spans="1:7" ht="33" x14ac:dyDescent="0.2">
      <c r="A41" s="89" t="s">
        <v>778</v>
      </c>
      <c r="B41" s="137" t="s">
        <v>49</v>
      </c>
      <c r="C41" s="278">
        <v>21595.1</v>
      </c>
      <c r="D41" s="231"/>
      <c r="E41" s="231"/>
      <c r="F41" s="231"/>
      <c r="G41" s="231"/>
    </row>
    <row r="42" spans="1:7" ht="16.5" x14ac:dyDescent="0.2">
      <c r="A42" s="89" t="s">
        <v>704</v>
      </c>
      <c r="B42" s="137"/>
      <c r="C42" s="278">
        <v>21471.200000000001</v>
      </c>
      <c r="D42" s="231"/>
      <c r="E42" s="231"/>
      <c r="F42" s="231"/>
      <c r="G42" s="231"/>
    </row>
    <row r="43" spans="1:7" ht="33" x14ac:dyDescent="0.2">
      <c r="A43" s="89" t="s">
        <v>779</v>
      </c>
      <c r="B43" s="137" t="s">
        <v>49</v>
      </c>
      <c r="C43" s="278"/>
      <c r="D43" s="231"/>
      <c r="E43" s="231"/>
      <c r="F43" s="231"/>
      <c r="G43" s="231"/>
    </row>
    <row r="44" spans="1:7" ht="16.5" x14ac:dyDescent="0.2">
      <c r="A44" s="89" t="s">
        <v>705</v>
      </c>
      <c r="B44" s="137" t="s">
        <v>49</v>
      </c>
      <c r="C44" s="278">
        <v>22337.5</v>
      </c>
      <c r="D44" s="231"/>
      <c r="E44" s="231"/>
      <c r="F44" s="231"/>
      <c r="G44" s="231"/>
    </row>
    <row r="45" spans="1:7" ht="16.5" x14ac:dyDescent="0.2">
      <c r="A45" s="89" t="s">
        <v>780</v>
      </c>
      <c r="B45" s="137" t="s">
        <v>49</v>
      </c>
      <c r="C45" s="278">
        <v>27044</v>
      </c>
      <c r="D45" s="231"/>
      <c r="E45" s="231"/>
      <c r="F45" s="231"/>
      <c r="G45" s="231"/>
    </row>
    <row r="46" spans="1:7" ht="16.5" x14ac:dyDescent="0.2">
      <c r="A46" s="89" t="s">
        <v>781</v>
      </c>
      <c r="B46" s="137" t="s">
        <v>49</v>
      </c>
      <c r="C46" s="278">
        <v>22756.7</v>
      </c>
      <c r="D46" s="231"/>
      <c r="E46" s="231"/>
      <c r="F46" s="231"/>
      <c r="G46" s="231"/>
    </row>
    <row r="47" spans="1:7" ht="16.5" x14ac:dyDescent="0.2">
      <c r="A47" s="89" t="s">
        <v>708</v>
      </c>
      <c r="B47" s="137" t="s">
        <v>49</v>
      </c>
      <c r="C47" s="278">
        <v>23944</v>
      </c>
      <c r="D47" s="231"/>
      <c r="E47" s="231"/>
      <c r="F47" s="231"/>
      <c r="G47" s="231"/>
    </row>
    <row r="48" spans="1:7" ht="33" x14ac:dyDescent="0.2">
      <c r="A48" s="89" t="s">
        <v>709</v>
      </c>
      <c r="B48" s="137" t="s">
        <v>49</v>
      </c>
      <c r="C48" s="278">
        <v>15326.3</v>
      </c>
      <c r="D48" s="231"/>
      <c r="E48" s="231"/>
      <c r="F48" s="231"/>
      <c r="G48" s="231"/>
    </row>
    <row r="49" spans="1:7" ht="33" x14ac:dyDescent="0.2">
      <c r="A49" s="89" t="s">
        <v>782</v>
      </c>
      <c r="B49" s="137" t="s">
        <v>49</v>
      </c>
      <c r="C49" s="278">
        <v>31271.599999999999</v>
      </c>
      <c r="D49" s="231"/>
      <c r="E49" s="231"/>
      <c r="F49" s="231"/>
      <c r="G49" s="231"/>
    </row>
    <row r="50" spans="1:7" ht="16.5" x14ac:dyDescent="0.2">
      <c r="A50" s="89" t="s">
        <v>783</v>
      </c>
      <c r="B50" s="137" t="s">
        <v>49</v>
      </c>
      <c r="C50" s="278">
        <v>23782</v>
      </c>
      <c r="D50" s="231"/>
      <c r="E50" s="231"/>
      <c r="F50" s="231"/>
      <c r="G50" s="231"/>
    </row>
    <row r="51" spans="1:7" ht="33" x14ac:dyDescent="0.2">
      <c r="A51" s="89" t="s">
        <v>784</v>
      </c>
      <c r="B51" s="137" t="s">
        <v>49</v>
      </c>
      <c r="C51" s="278">
        <v>25128.1</v>
      </c>
      <c r="D51" s="231"/>
      <c r="E51" s="231"/>
      <c r="F51" s="231"/>
      <c r="G51" s="231"/>
    </row>
    <row r="52" spans="1:7" ht="33" x14ac:dyDescent="0.2">
      <c r="A52" s="89" t="s">
        <v>712</v>
      </c>
      <c r="B52" s="137" t="s">
        <v>49</v>
      </c>
      <c r="C52" s="278">
        <v>28457.599999999999</v>
      </c>
      <c r="D52" s="231"/>
      <c r="E52" s="231"/>
      <c r="F52" s="231"/>
      <c r="G52" s="231"/>
    </row>
    <row r="53" spans="1:7" ht="16.5" x14ac:dyDescent="0.2">
      <c r="A53" s="89" t="s">
        <v>785</v>
      </c>
      <c r="B53" s="137" t="s">
        <v>49</v>
      </c>
      <c r="C53" s="278"/>
      <c r="D53" s="231"/>
      <c r="E53" s="231"/>
      <c r="F53" s="231"/>
      <c r="G53" s="231"/>
    </row>
  </sheetData>
  <protectedRanges>
    <protectedRange sqref="C6" name="Диапазон2"/>
  </protectedRanges>
  <mergeCells count="5">
    <mergeCell ref="A1:G1"/>
    <mergeCell ref="A2:G2"/>
    <mergeCell ref="A3:A4"/>
    <mergeCell ref="B3:B4"/>
    <mergeCell ref="C3:G3"/>
  </mergeCells>
  <hyperlinks>
    <hyperlink ref="A36" location="_ftn1" display="_ftn1"/>
  </hyperlinks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oddFooter>&amp;C&amp;P&amp;R&amp;A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7"/>
  <sheetViews>
    <sheetView view="pageBreakPreview" zoomScale="77" zoomScaleNormal="100" zoomScaleSheetLayoutView="77" workbookViewId="0">
      <pane ySplit="5" topLeftCell="A7" activePane="bottomLeft" state="frozen"/>
      <selection activeCell="D95" sqref="D95"/>
      <selection pane="bottomLeft" activeCell="C18" sqref="C18:C30"/>
    </sheetView>
  </sheetViews>
  <sheetFormatPr defaultRowHeight="12.75" x14ac:dyDescent="0.2"/>
  <cols>
    <col min="1" max="1" width="61.7109375" customWidth="1"/>
    <col min="2" max="2" width="18.7109375" customWidth="1"/>
  </cols>
  <sheetData>
    <row r="1" spans="1:7" ht="16.5" x14ac:dyDescent="0.25">
      <c r="A1" s="418" t="s">
        <v>245</v>
      </c>
      <c r="B1" s="310"/>
      <c r="C1" s="310"/>
      <c r="D1" s="310"/>
      <c r="E1" s="310"/>
      <c r="F1" s="310"/>
      <c r="G1" s="310"/>
    </row>
    <row r="2" spans="1:7" ht="27" customHeight="1" thickBot="1" x14ac:dyDescent="0.25">
      <c r="A2" s="367" t="s">
        <v>498</v>
      </c>
      <c r="B2" s="377"/>
      <c r="C2" s="377"/>
      <c r="D2" s="377"/>
      <c r="E2" s="377"/>
      <c r="F2" s="377"/>
      <c r="G2" s="377"/>
    </row>
    <row r="3" spans="1:7" ht="16.5" x14ac:dyDescent="0.2">
      <c r="A3" s="331" t="s">
        <v>569</v>
      </c>
      <c r="B3" s="333" t="s">
        <v>575</v>
      </c>
      <c r="C3" s="338" t="s">
        <v>540</v>
      </c>
      <c r="D3" s="338"/>
      <c r="E3" s="338"/>
      <c r="F3" s="338"/>
      <c r="G3" s="339"/>
    </row>
    <row r="4" spans="1:7" ht="16.5" x14ac:dyDescent="0.2">
      <c r="A4" s="332"/>
      <c r="B4" s="334"/>
      <c r="C4" s="220" t="s">
        <v>798</v>
      </c>
      <c r="D4" s="220"/>
      <c r="E4" s="23"/>
      <c r="F4" s="23"/>
      <c r="G4" s="27"/>
    </row>
    <row r="5" spans="1:7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52">
        <v>7</v>
      </c>
    </row>
    <row r="6" spans="1:7" ht="69.599999999999994" customHeight="1" x14ac:dyDescent="0.2">
      <c r="A6" s="34" t="s">
        <v>479</v>
      </c>
      <c r="B6" s="223" t="s">
        <v>57</v>
      </c>
      <c r="C6" s="223"/>
      <c r="D6" s="34"/>
      <c r="E6" s="34"/>
      <c r="F6" s="34"/>
      <c r="G6" s="34"/>
    </row>
    <row r="7" spans="1:7" ht="16.5" x14ac:dyDescent="0.2">
      <c r="A7" s="33" t="s">
        <v>480</v>
      </c>
      <c r="B7" s="32"/>
      <c r="C7" s="32"/>
      <c r="D7" s="33"/>
      <c r="E7" s="33"/>
      <c r="F7" s="33"/>
      <c r="G7" s="33"/>
    </row>
    <row r="8" spans="1:7" ht="16.5" x14ac:dyDescent="0.2">
      <c r="A8" s="33" t="s">
        <v>481</v>
      </c>
      <c r="B8" s="32" t="s">
        <v>56</v>
      </c>
      <c r="C8" s="32"/>
      <c r="D8" s="33"/>
      <c r="E8" s="33"/>
      <c r="F8" s="33"/>
      <c r="G8" s="33"/>
    </row>
    <row r="9" spans="1:7" ht="16.5" x14ac:dyDescent="0.2">
      <c r="A9" s="33" t="s">
        <v>482</v>
      </c>
      <c r="B9" s="32" t="s">
        <v>56</v>
      </c>
      <c r="C9" s="32"/>
      <c r="D9" s="33"/>
      <c r="E9" s="33"/>
      <c r="F9" s="33"/>
      <c r="G9" s="33"/>
    </row>
    <row r="10" spans="1:7" ht="16.5" x14ac:dyDescent="0.2">
      <c r="A10" s="33" t="s">
        <v>483</v>
      </c>
      <c r="B10" s="32" t="s">
        <v>56</v>
      </c>
      <c r="C10" s="32"/>
      <c r="D10" s="33"/>
      <c r="E10" s="33"/>
      <c r="F10" s="33"/>
      <c r="G10" s="33"/>
    </row>
    <row r="11" spans="1:7" ht="16.5" x14ac:dyDescent="0.2">
      <c r="A11" s="33" t="s">
        <v>484</v>
      </c>
      <c r="B11" s="32" t="s">
        <v>56</v>
      </c>
      <c r="C11" s="32"/>
      <c r="D11" s="33"/>
      <c r="E11" s="33"/>
      <c r="F11" s="33"/>
      <c r="G11" s="33"/>
    </row>
    <row r="12" spans="1:7" ht="16.5" x14ac:dyDescent="0.2">
      <c r="A12" s="33" t="s">
        <v>96</v>
      </c>
      <c r="B12" s="32" t="s">
        <v>56</v>
      </c>
      <c r="C12" s="32"/>
      <c r="D12" s="33"/>
      <c r="E12" s="33"/>
      <c r="F12" s="33"/>
      <c r="G12" s="33"/>
    </row>
    <row r="13" spans="1:7" ht="19.5" x14ac:dyDescent="0.2">
      <c r="A13" s="33" t="s">
        <v>485</v>
      </c>
      <c r="B13" s="32" t="s">
        <v>97</v>
      </c>
      <c r="C13" s="32"/>
      <c r="D13" s="33"/>
      <c r="E13" s="33"/>
      <c r="F13" s="33"/>
      <c r="G13" s="33"/>
    </row>
    <row r="14" spans="1:7" ht="36.6" customHeight="1" x14ac:dyDescent="0.2">
      <c r="A14" s="33" t="s">
        <v>486</v>
      </c>
      <c r="B14" s="32" t="s">
        <v>487</v>
      </c>
      <c r="C14" s="32"/>
      <c r="D14" s="33"/>
      <c r="E14" s="33"/>
      <c r="F14" s="33"/>
      <c r="G14" s="33"/>
    </row>
    <row r="15" spans="1:7" ht="19.5" x14ac:dyDescent="0.2">
      <c r="A15" s="33" t="s">
        <v>488</v>
      </c>
      <c r="B15" s="32" t="s">
        <v>98</v>
      </c>
      <c r="C15" s="32"/>
      <c r="D15" s="33"/>
      <c r="E15" s="33"/>
      <c r="F15" s="33"/>
      <c r="G15" s="33"/>
    </row>
    <row r="16" spans="1:7" ht="33" x14ac:dyDescent="0.2">
      <c r="A16" s="33" t="s">
        <v>489</v>
      </c>
      <c r="B16" s="32" t="s">
        <v>13</v>
      </c>
      <c r="C16" s="33"/>
      <c r="D16" s="33"/>
      <c r="E16" s="33"/>
      <c r="F16" s="33"/>
      <c r="G16" s="33"/>
    </row>
    <row r="17" spans="1:7" ht="33" x14ac:dyDescent="0.2">
      <c r="A17" s="33" t="s">
        <v>490</v>
      </c>
      <c r="B17" s="32" t="s">
        <v>234</v>
      </c>
      <c r="C17" s="33"/>
      <c r="D17" s="33"/>
      <c r="E17" s="33"/>
      <c r="F17" s="33"/>
      <c r="G17" s="33"/>
    </row>
    <row r="18" spans="1:7" ht="33" x14ac:dyDescent="0.2">
      <c r="A18" s="33" t="s">
        <v>491</v>
      </c>
      <c r="B18" s="32" t="s">
        <v>97</v>
      </c>
      <c r="C18" s="32">
        <v>0.308</v>
      </c>
      <c r="D18" s="33"/>
      <c r="E18" s="33"/>
      <c r="F18" s="33"/>
      <c r="G18" s="33"/>
    </row>
    <row r="19" spans="1:7" ht="19.5" x14ac:dyDescent="0.2">
      <c r="A19" s="33" t="s">
        <v>492</v>
      </c>
      <c r="B19" s="32" t="s">
        <v>97</v>
      </c>
      <c r="C19" s="32">
        <v>0.25</v>
      </c>
      <c r="D19" s="33"/>
      <c r="E19" s="33"/>
      <c r="F19" s="33"/>
      <c r="G19" s="33"/>
    </row>
    <row r="20" spans="1:7" ht="16.5" x14ac:dyDescent="0.2">
      <c r="A20" s="33" t="s">
        <v>493</v>
      </c>
      <c r="B20" s="32"/>
      <c r="C20" s="32"/>
      <c r="D20" s="33"/>
      <c r="E20" s="33"/>
      <c r="F20" s="33"/>
      <c r="G20" s="33"/>
    </row>
    <row r="21" spans="1:7" ht="16.5" x14ac:dyDescent="0.2">
      <c r="A21" s="33" t="s">
        <v>494</v>
      </c>
      <c r="B21" s="32"/>
      <c r="C21" s="32">
        <v>0.01</v>
      </c>
      <c r="D21" s="33"/>
      <c r="E21" s="33"/>
      <c r="F21" s="33"/>
      <c r="G21" s="33"/>
    </row>
    <row r="22" spans="1:7" ht="16.5" x14ac:dyDescent="0.2">
      <c r="A22" s="33" t="s">
        <v>495</v>
      </c>
      <c r="B22" s="32"/>
      <c r="C22" s="32">
        <v>0</v>
      </c>
      <c r="D22" s="33"/>
      <c r="E22" s="33"/>
      <c r="F22" s="33"/>
      <c r="G22" s="33"/>
    </row>
    <row r="23" spans="1:7" ht="16.5" x14ac:dyDescent="0.2">
      <c r="A23" s="33" t="s">
        <v>99</v>
      </c>
      <c r="B23" s="32"/>
      <c r="C23" s="32">
        <v>0.224</v>
      </c>
      <c r="D23" s="33"/>
      <c r="E23" s="33"/>
      <c r="F23" s="33"/>
      <c r="G23" s="33"/>
    </row>
    <row r="24" spans="1:7" ht="33" x14ac:dyDescent="0.2">
      <c r="A24" s="33" t="s">
        <v>450</v>
      </c>
      <c r="B24" s="32" t="s">
        <v>97</v>
      </c>
      <c r="C24" s="32">
        <v>0</v>
      </c>
      <c r="D24" s="33"/>
      <c r="E24" s="33"/>
      <c r="F24" s="33"/>
      <c r="G24" s="33"/>
    </row>
    <row r="25" spans="1:7" ht="16.5" x14ac:dyDescent="0.2">
      <c r="A25" s="33" t="s">
        <v>496</v>
      </c>
      <c r="B25" s="32" t="s">
        <v>167</v>
      </c>
      <c r="C25" s="32">
        <v>0</v>
      </c>
      <c r="D25" s="33"/>
      <c r="E25" s="33"/>
      <c r="F25" s="33"/>
      <c r="G25" s="33"/>
    </row>
    <row r="26" spans="1:7" ht="33" x14ac:dyDescent="0.2">
      <c r="A26" s="33" t="s">
        <v>236</v>
      </c>
      <c r="B26" s="32" t="s">
        <v>100</v>
      </c>
      <c r="C26" s="32">
        <v>0</v>
      </c>
      <c r="D26" s="33"/>
      <c r="E26" s="33"/>
      <c r="F26" s="33"/>
      <c r="G26" s="33"/>
    </row>
    <row r="27" spans="1:7" ht="19.5" x14ac:dyDescent="0.2">
      <c r="A27" s="33" t="s">
        <v>235</v>
      </c>
      <c r="B27" s="32" t="s">
        <v>100</v>
      </c>
      <c r="C27" s="32">
        <v>0</v>
      </c>
      <c r="D27" s="32"/>
      <c r="E27" s="32"/>
      <c r="F27" s="33"/>
      <c r="G27" s="33"/>
    </row>
    <row r="28" spans="1:7" ht="16.5" x14ac:dyDescent="0.2">
      <c r="A28" s="33" t="s">
        <v>497</v>
      </c>
      <c r="B28" s="32" t="s">
        <v>14</v>
      </c>
      <c r="C28" s="32">
        <v>0</v>
      </c>
      <c r="D28" s="33"/>
      <c r="E28" s="33"/>
      <c r="F28" s="33"/>
      <c r="G28" s="33"/>
    </row>
    <row r="29" spans="1:7" ht="33" x14ac:dyDescent="0.2">
      <c r="A29" s="227" t="s">
        <v>768</v>
      </c>
      <c r="B29" s="228" t="s">
        <v>48</v>
      </c>
      <c r="C29" s="32">
        <v>1</v>
      </c>
      <c r="D29" s="226"/>
      <c r="E29" s="226"/>
      <c r="F29" s="226"/>
      <c r="G29" s="226"/>
    </row>
    <row r="30" spans="1:7" ht="16.5" x14ac:dyDescent="0.2">
      <c r="A30" s="227" t="s">
        <v>769</v>
      </c>
      <c r="B30" s="228" t="s">
        <v>487</v>
      </c>
      <c r="C30" s="32">
        <v>3.2</v>
      </c>
      <c r="D30" s="226"/>
      <c r="E30" s="226"/>
      <c r="F30" s="226"/>
      <c r="G30" s="226"/>
    </row>
    <row r="31" spans="1:7" x14ac:dyDescent="0.2">
      <c r="A31" s="217"/>
      <c r="B31" s="217"/>
      <c r="C31" s="217"/>
      <c r="D31" s="217"/>
      <c r="E31" s="217"/>
      <c r="F31" s="217"/>
      <c r="G31" s="217"/>
    </row>
    <row r="32" spans="1:7" x14ac:dyDescent="0.2">
      <c r="A32" s="217"/>
      <c r="B32" s="217"/>
      <c r="C32" s="217"/>
      <c r="D32" s="217"/>
      <c r="E32" s="217"/>
      <c r="F32" s="217"/>
      <c r="G32" s="217"/>
    </row>
    <row r="33" spans="1:7" x14ac:dyDescent="0.2">
      <c r="A33" s="217"/>
      <c r="B33" s="217"/>
      <c r="C33" s="217"/>
      <c r="D33" s="217"/>
      <c r="E33" s="217"/>
      <c r="F33" s="217"/>
      <c r="G33" s="217"/>
    </row>
    <row r="34" spans="1:7" x14ac:dyDescent="0.2">
      <c r="A34" s="217"/>
      <c r="B34" s="217"/>
      <c r="C34" s="217"/>
      <c r="D34" s="217"/>
      <c r="E34" s="217"/>
      <c r="F34" s="217"/>
      <c r="G34" s="217"/>
    </row>
    <row r="35" spans="1:7" x14ac:dyDescent="0.2">
      <c r="A35" s="217"/>
      <c r="B35" s="217"/>
      <c r="C35" s="217"/>
      <c r="D35" s="217"/>
      <c r="E35" s="217"/>
      <c r="F35" s="217"/>
      <c r="G35" s="217"/>
    </row>
    <row r="36" spans="1:7" x14ac:dyDescent="0.2">
      <c r="A36" s="217"/>
      <c r="B36" s="217"/>
      <c r="C36" s="217"/>
      <c r="D36" s="217"/>
      <c r="E36" s="217"/>
      <c r="F36" s="217"/>
      <c r="G36" s="217"/>
    </row>
    <row r="37" spans="1:7" x14ac:dyDescent="0.2">
      <c r="A37" s="217"/>
      <c r="B37" s="217"/>
      <c r="C37" s="217"/>
      <c r="D37" s="217"/>
      <c r="E37" s="217"/>
      <c r="F37" s="217"/>
      <c r="G37" s="217"/>
    </row>
  </sheetData>
  <mergeCells count="5">
    <mergeCell ref="A1:G1"/>
    <mergeCell ref="A2:G2"/>
    <mergeCell ref="A3:A4"/>
    <mergeCell ref="B3:B4"/>
    <mergeCell ref="C3:G3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G13"/>
  <sheetViews>
    <sheetView view="pageBreakPreview" zoomScaleNormal="100" workbookViewId="0">
      <selection activeCell="C6" sqref="C6:C12"/>
    </sheetView>
  </sheetViews>
  <sheetFormatPr defaultRowHeight="12.75" x14ac:dyDescent="0.2"/>
  <cols>
    <col min="1" max="1" width="53.140625" customWidth="1"/>
    <col min="2" max="2" width="24.42578125" customWidth="1"/>
    <col min="3" max="3" width="11.85546875" customWidth="1"/>
    <col min="4" max="4" width="10" customWidth="1"/>
    <col min="5" max="5" width="10.7109375" customWidth="1"/>
    <col min="6" max="6" width="10.28515625" customWidth="1"/>
    <col min="7" max="7" width="10.7109375" customWidth="1"/>
  </cols>
  <sheetData>
    <row r="1" spans="1:7" ht="16.5" x14ac:dyDescent="0.25">
      <c r="A1" s="302" t="s">
        <v>101</v>
      </c>
      <c r="B1" s="310"/>
      <c r="C1" s="310"/>
      <c r="D1" s="310"/>
      <c r="E1" s="310"/>
      <c r="F1" s="310"/>
      <c r="G1" s="310"/>
    </row>
    <row r="2" spans="1:7" ht="28.15" customHeight="1" thickBot="1" x14ac:dyDescent="0.25">
      <c r="A2" s="341" t="s">
        <v>550</v>
      </c>
      <c r="B2" s="342"/>
      <c r="C2" s="342"/>
      <c r="D2" s="342"/>
      <c r="E2" s="342"/>
      <c r="F2" s="342"/>
      <c r="G2" s="342"/>
    </row>
    <row r="3" spans="1:7" ht="16.899999999999999" customHeight="1" x14ac:dyDescent="0.2">
      <c r="A3" s="331" t="s">
        <v>46</v>
      </c>
      <c r="B3" s="333" t="s">
        <v>575</v>
      </c>
      <c r="C3" s="338" t="s">
        <v>540</v>
      </c>
      <c r="D3" s="338"/>
      <c r="E3" s="338"/>
      <c r="F3" s="338"/>
      <c r="G3" s="339"/>
    </row>
    <row r="4" spans="1:7" ht="16.5" x14ac:dyDescent="0.2">
      <c r="A4" s="332"/>
      <c r="B4" s="334"/>
      <c r="C4" s="22" t="s">
        <v>798</v>
      </c>
      <c r="D4" s="22"/>
      <c r="E4" s="22"/>
      <c r="F4" s="22"/>
      <c r="G4" s="50"/>
    </row>
    <row r="5" spans="1:7" ht="17.25" thickBot="1" x14ac:dyDescent="0.25">
      <c r="A5" s="37">
        <v>1</v>
      </c>
      <c r="B5" s="38">
        <v>2</v>
      </c>
      <c r="C5" s="38">
        <v>3</v>
      </c>
      <c r="D5" s="38">
        <v>5</v>
      </c>
      <c r="E5" s="38">
        <v>6</v>
      </c>
      <c r="F5" s="38">
        <v>7</v>
      </c>
      <c r="G5" s="42">
        <v>8</v>
      </c>
    </row>
    <row r="6" spans="1:7" ht="33" x14ac:dyDescent="0.2">
      <c r="A6" s="34" t="s">
        <v>102</v>
      </c>
      <c r="B6" s="32" t="s">
        <v>48</v>
      </c>
      <c r="C6" s="36">
        <v>72</v>
      </c>
      <c r="D6" s="105"/>
      <c r="E6" s="34"/>
      <c r="F6" s="34"/>
      <c r="G6" s="34"/>
    </row>
    <row r="7" spans="1:7" ht="16.5" x14ac:dyDescent="0.2">
      <c r="A7" s="34" t="s">
        <v>45</v>
      </c>
      <c r="B7" s="36"/>
      <c r="C7" s="36"/>
      <c r="D7" s="105"/>
      <c r="E7" s="34"/>
      <c r="F7" s="34"/>
      <c r="G7" s="34"/>
    </row>
    <row r="8" spans="1:7" ht="16.5" x14ac:dyDescent="0.2">
      <c r="A8" s="33" t="s">
        <v>771</v>
      </c>
      <c r="B8" s="32" t="s">
        <v>48</v>
      </c>
      <c r="C8" s="32">
        <v>9</v>
      </c>
      <c r="D8" s="33"/>
      <c r="E8" s="33"/>
      <c r="F8" s="33"/>
      <c r="G8" s="33"/>
    </row>
    <row r="9" spans="1:7" ht="16.5" x14ac:dyDescent="0.2">
      <c r="A9" s="33" t="s">
        <v>104</v>
      </c>
      <c r="B9" s="32" t="s">
        <v>48</v>
      </c>
      <c r="C9" s="36">
        <v>16</v>
      </c>
      <c r="D9" s="105"/>
      <c r="E9" s="34"/>
      <c r="F9" s="34"/>
      <c r="G9" s="34"/>
    </row>
    <row r="10" spans="1:7" ht="33" x14ac:dyDescent="0.2">
      <c r="A10" s="33" t="s">
        <v>105</v>
      </c>
      <c r="B10" s="32" t="s">
        <v>48</v>
      </c>
      <c r="C10" s="32">
        <v>2</v>
      </c>
      <c r="D10" s="33"/>
      <c r="E10" s="33"/>
      <c r="F10" s="33"/>
      <c r="G10" s="33"/>
    </row>
    <row r="11" spans="1:7" ht="33" x14ac:dyDescent="0.2">
      <c r="A11" s="34" t="s">
        <v>103</v>
      </c>
      <c r="B11" s="32" t="s">
        <v>48</v>
      </c>
      <c r="C11" s="36">
        <v>26</v>
      </c>
      <c r="D11" s="105"/>
      <c r="E11" s="34"/>
      <c r="F11" s="34"/>
      <c r="G11" s="34"/>
    </row>
    <row r="12" spans="1:7" ht="16.5" x14ac:dyDescent="0.2">
      <c r="A12" s="33" t="s">
        <v>499</v>
      </c>
      <c r="B12" s="32" t="s">
        <v>13</v>
      </c>
      <c r="C12" s="32">
        <v>80.900000000000006</v>
      </c>
      <c r="D12" s="33"/>
      <c r="E12" s="33"/>
      <c r="F12" s="33"/>
      <c r="G12" s="33"/>
    </row>
    <row r="13" spans="1:7" ht="19.899999999999999" customHeight="1" x14ac:dyDescent="0.2"/>
  </sheetData>
  <mergeCells count="5">
    <mergeCell ref="A1:G1"/>
    <mergeCell ref="A2:G2"/>
    <mergeCell ref="A3:A4"/>
    <mergeCell ref="B3:B4"/>
    <mergeCell ref="C3:G3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4"/>
  <sheetViews>
    <sheetView view="pageBreakPreview" zoomScale="84" zoomScaleNormal="100" zoomScaleSheetLayoutView="84" workbookViewId="0">
      <selection activeCell="C6" sqref="C6:C13"/>
    </sheetView>
  </sheetViews>
  <sheetFormatPr defaultColWidth="61.85546875" defaultRowHeight="18" x14ac:dyDescent="0.25"/>
  <cols>
    <col min="1" max="1" width="61.85546875" style="164" customWidth="1"/>
    <col min="2" max="2" width="16.28515625" style="164" customWidth="1"/>
    <col min="3" max="3" width="7.7109375" style="164" customWidth="1"/>
    <col min="4" max="255" width="9.140625" style="164" customWidth="1"/>
    <col min="256" max="16384" width="61.85546875" style="164"/>
  </cols>
  <sheetData>
    <row r="1" spans="1:6" ht="18.75" x14ac:dyDescent="0.3">
      <c r="A1" s="452" t="s">
        <v>638</v>
      </c>
      <c r="B1" s="453"/>
      <c r="C1" s="453"/>
      <c r="D1" s="424"/>
      <c r="E1" s="424"/>
      <c r="F1" s="424"/>
    </row>
    <row r="2" spans="1:6" ht="28.15" customHeight="1" thickBot="1" x14ac:dyDescent="0.3">
      <c r="A2" s="454" t="s">
        <v>628</v>
      </c>
      <c r="B2" s="455"/>
      <c r="C2" s="455"/>
      <c r="D2" s="456"/>
      <c r="E2" s="456"/>
      <c r="F2" s="456"/>
    </row>
    <row r="3" spans="1:6" ht="16.899999999999999" customHeight="1" x14ac:dyDescent="0.25">
      <c r="A3" s="447" t="s">
        <v>46</v>
      </c>
      <c r="B3" s="449" t="s">
        <v>575</v>
      </c>
      <c r="C3" s="338" t="s">
        <v>540</v>
      </c>
      <c r="D3" s="338"/>
      <c r="E3" s="338"/>
      <c r="F3" s="338"/>
    </row>
    <row r="4" spans="1:6" ht="33" x14ac:dyDescent="0.25">
      <c r="A4" s="448"/>
      <c r="B4" s="450"/>
      <c r="C4" s="22" t="s">
        <v>798</v>
      </c>
      <c r="D4" s="22"/>
      <c r="E4" s="22"/>
      <c r="F4" s="22"/>
    </row>
    <row r="5" spans="1:6" ht="19.5" thickBot="1" x14ac:dyDescent="0.3">
      <c r="A5" s="165">
        <v>1</v>
      </c>
      <c r="B5" s="166">
        <v>2</v>
      </c>
      <c r="C5" s="38">
        <v>3</v>
      </c>
      <c r="D5" s="38">
        <v>5</v>
      </c>
      <c r="E5" s="38">
        <v>6</v>
      </c>
      <c r="F5" s="38">
        <v>7</v>
      </c>
    </row>
    <row r="6" spans="1:6" ht="37.5" x14ac:dyDescent="0.25">
      <c r="A6" s="142" t="s">
        <v>629</v>
      </c>
      <c r="B6" s="69" t="s">
        <v>48</v>
      </c>
      <c r="C6" s="36">
        <v>26</v>
      </c>
      <c r="D6" s="105"/>
      <c r="E6" s="34"/>
      <c r="F6" s="34"/>
    </row>
    <row r="7" spans="1:6" ht="37.5" x14ac:dyDescent="0.25">
      <c r="A7" s="142" t="s">
        <v>630</v>
      </c>
      <c r="B7" s="69" t="s">
        <v>631</v>
      </c>
      <c r="C7" s="36" t="s">
        <v>828</v>
      </c>
      <c r="D7" s="105"/>
      <c r="E7" s="34"/>
      <c r="F7" s="34"/>
    </row>
    <row r="8" spans="1:6" ht="39" customHeight="1" x14ac:dyDescent="0.25">
      <c r="A8" s="70" t="s">
        <v>632</v>
      </c>
      <c r="B8" s="69" t="s">
        <v>48</v>
      </c>
      <c r="C8" s="32">
        <v>2</v>
      </c>
      <c r="D8" s="33"/>
      <c r="E8" s="33"/>
      <c r="F8" s="33"/>
    </row>
    <row r="9" spans="1:6" ht="18.75" x14ac:dyDescent="0.25">
      <c r="A9" s="142" t="s">
        <v>633</v>
      </c>
      <c r="B9" s="69" t="s">
        <v>48</v>
      </c>
      <c r="C9" s="36">
        <v>0</v>
      </c>
      <c r="D9" s="105"/>
      <c r="E9" s="34"/>
      <c r="F9" s="34"/>
    </row>
    <row r="10" spans="1:6" ht="18.75" x14ac:dyDescent="0.25">
      <c r="A10" s="142" t="s">
        <v>634</v>
      </c>
      <c r="B10" s="69" t="s">
        <v>48</v>
      </c>
      <c r="C10" s="32">
        <v>0</v>
      </c>
      <c r="D10" s="33"/>
      <c r="E10" s="33"/>
      <c r="F10" s="33"/>
    </row>
    <row r="11" spans="1:6" ht="18.75" x14ac:dyDescent="0.25">
      <c r="A11" s="142" t="s">
        <v>635</v>
      </c>
      <c r="B11" s="69" t="s">
        <v>48</v>
      </c>
      <c r="C11" s="36">
        <v>2</v>
      </c>
      <c r="D11" s="105"/>
      <c r="E11" s="34"/>
      <c r="F11" s="34"/>
    </row>
    <row r="12" spans="1:6" ht="18.75" x14ac:dyDescent="0.25">
      <c r="A12" s="142" t="s">
        <v>636</v>
      </c>
      <c r="B12" s="69" t="s">
        <v>48</v>
      </c>
      <c r="C12" s="32">
        <v>0</v>
      </c>
      <c r="D12" s="33"/>
      <c r="E12" s="33"/>
      <c r="F12" s="33"/>
    </row>
    <row r="13" spans="1:6" ht="56.25" x14ac:dyDescent="0.25">
      <c r="A13" s="142" t="s">
        <v>637</v>
      </c>
      <c r="B13" s="69" t="s">
        <v>48</v>
      </c>
      <c r="C13" s="116" t="s">
        <v>828</v>
      </c>
      <c r="D13" s="167"/>
      <c r="E13" s="167"/>
      <c r="F13" s="167"/>
    </row>
    <row r="14" spans="1:6" ht="19.899999999999999" customHeight="1" x14ac:dyDescent="0.25">
      <c r="A14" s="451"/>
      <c r="B14" s="451"/>
      <c r="C14" s="451"/>
    </row>
  </sheetData>
  <mergeCells count="6">
    <mergeCell ref="A3:A4"/>
    <mergeCell ref="B3:B4"/>
    <mergeCell ref="A14:C14"/>
    <mergeCell ref="C3:F3"/>
    <mergeCell ref="A1:F1"/>
    <mergeCell ref="A2:F2"/>
  </mergeCells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S19"/>
  <sheetViews>
    <sheetView view="pageBreakPreview" zoomScaleNormal="100" workbookViewId="0">
      <selection activeCell="K11" sqref="K11"/>
    </sheetView>
  </sheetViews>
  <sheetFormatPr defaultRowHeight="12.75" x14ac:dyDescent="0.2"/>
  <cols>
    <col min="1" max="1" width="24.140625" customWidth="1"/>
    <col min="2" max="2" width="12.140625" bestFit="1" customWidth="1"/>
    <col min="3" max="3" width="12.5703125" customWidth="1"/>
    <col min="4" max="7" width="13.42578125" customWidth="1"/>
    <col min="8" max="8" width="15.140625" customWidth="1"/>
  </cols>
  <sheetData>
    <row r="1" spans="1:19" ht="22.15" customHeight="1" x14ac:dyDescent="0.2">
      <c r="A1" s="287" t="s">
        <v>539</v>
      </c>
      <c r="B1" s="288"/>
      <c r="C1" s="288"/>
      <c r="D1" s="288"/>
      <c r="E1" s="288"/>
      <c r="F1" s="288"/>
      <c r="G1" s="288"/>
      <c r="H1" s="288"/>
      <c r="I1" s="13"/>
      <c r="J1" s="13"/>
      <c r="K1" s="13"/>
      <c r="L1" s="13"/>
      <c r="M1" s="13"/>
      <c r="N1" s="13"/>
      <c r="O1" s="1"/>
      <c r="P1" s="1"/>
      <c r="Q1" s="1"/>
      <c r="R1" s="1"/>
      <c r="S1" s="1"/>
    </row>
    <row r="2" spans="1:19" ht="28.9" customHeight="1" x14ac:dyDescent="0.2">
      <c r="A2" s="289" t="s">
        <v>551</v>
      </c>
      <c r="B2" s="290"/>
      <c r="C2" s="290"/>
      <c r="D2" s="290"/>
      <c r="E2" s="290"/>
      <c r="F2" s="290"/>
      <c r="G2" s="290"/>
      <c r="H2" s="290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x14ac:dyDescent="0.2">
      <c r="B3" s="14"/>
      <c r="C3" s="14"/>
      <c r="D3" s="14"/>
      <c r="E3" s="14"/>
      <c r="F3" s="14"/>
      <c r="G3" s="14"/>
      <c r="H3" s="136" t="s">
        <v>560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100.9" customHeight="1" x14ac:dyDescent="0.2">
      <c r="A4" s="291" t="s">
        <v>552</v>
      </c>
      <c r="B4" s="291" t="s">
        <v>553</v>
      </c>
      <c r="C4" s="291" t="s">
        <v>554</v>
      </c>
      <c r="D4" s="291" t="s">
        <v>556</v>
      </c>
      <c r="E4" s="291"/>
      <c r="F4" s="291"/>
      <c r="G4" s="291"/>
      <c r="H4" s="291" t="s">
        <v>555</v>
      </c>
    </row>
    <row r="5" spans="1:19" ht="49.5" x14ac:dyDescent="0.2">
      <c r="A5" s="291"/>
      <c r="B5" s="291"/>
      <c r="C5" s="291"/>
      <c r="D5" s="15" t="s">
        <v>558</v>
      </c>
      <c r="E5" s="15" t="s">
        <v>561</v>
      </c>
      <c r="F5" s="15" t="s">
        <v>559</v>
      </c>
      <c r="G5" s="15" t="s">
        <v>557</v>
      </c>
      <c r="H5" s="291"/>
    </row>
    <row r="6" spans="1:19" s="73" customFormat="1" ht="22.9" customHeight="1" x14ac:dyDescent="0.25">
      <c r="A6" s="61" t="s">
        <v>797</v>
      </c>
      <c r="B6" s="24"/>
      <c r="C6" s="24">
        <v>11</v>
      </c>
      <c r="D6" s="24"/>
      <c r="E6" s="24"/>
      <c r="F6" s="24"/>
      <c r="G6" s="24"/>
      <c r="H6" s="24">
        <v>53</v>
      </c>
    </row>
    <row r="7" spans="1:19" s="73" customFormat="1" x14ac:dyDescent="0.2"/>
    <row r="8" spans="1:19" ht="16.5" x14ac:dyDescent="0.2">
      <c r="A8" s="132"/>
      <c r="B8" s="133"/>
      <c r="C8" s="133"/>
      <c r="D8" s="133"/>
      <c r="E8" s="133"/>
      <c r="F8" s="133"/>
      <c r="G8" s="133"/>
      <c r="H8" s="133"/>
    </row>
    <row r="9" spans="1:19" ht="16.5" x14ac:dyDescent="0.2">
      <c r="A9" s="134"/>
      <c r="B9" s="134"/>
      <c r="C9" s="134"/>
      <c r="D9" s="134"/>
      <c r="E9" s="134"/>
      <c r="F9" s="134"/>
      <c r="G9" s="134"/>
      <c r="H9" s="134"/>
    </row>
    <row r="10" spans="1:19" ht="16.5" x14ac:dyDescent="0.25">
      <c r="A10" s="135"/>
      <c r="B10" s="73"/>
      <c r="C10" s="73"/>
      <c r="D10" s="73"/>
      <c r="E10" s="73"/>
      <c r="F10" s="73"/>
      <c r="G10" s="73"/>
      <c r="H10" s="73"/>
    </row>
    <row r="11" spans="1:19" ht="16.5" x14ac:dyDescent="0.25">
      <c r="A11" s="135"/>
      <c r="B11" s="73"/>
      <c r="C11" s="73"/>
      <c r="D11" s="73"/>
      <c r="E11" s="73"/>
      <c r="F11" s="73"/>
      <c r="G11" s="73"/>
      <c r="H11" s="73"/>
    </row>
    <row r="12" spans="1:19" x14ac:dyDescent="0.2">
      <c r="A12" s="73"/>
      <c r="B12" s="73"/>
      <c r="C12" s="73"/>
      <c r="D12" s="73"/>
      <c r="E12" s="73"/>
      <c r="F12" s="73"/>
      <c r="G12" s="73"/>
      <c r="H12" s="73"/>
    </row>
    <row r="16" spans="1:19" ht="51" customHeight="1" x14ac:dyDescent="0.2"/>
    <row r="17" ht="45.6" customHeight="1" x14ac:dyDescent="0.2"/>
    <row r="18" ht="25.15" customHeight="1" x14ac:dyDescent="0.2"/>
    <row r="19" ht="24.6" customHeight="1" x14ac:dyDescent="0.2"/>
  </sheetData>
  <mergeCells count="7">
    <mergeCell ref="A1:H1"/>
    <mergeCell ref="A2:H2"/>
    <mergeCell ref="D4:G4"/>
    <mergeCell ref="A4:A5"/>
    <mergeCell ref="B4:B5"/>
    <mergeCell ref="C4:C5"/>
    <mergeCell ref="H4:H5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54"/>
  <sheetViews>
    <sheetView tabSelected="1" view="pageBreakPreview" topLeftCell="A28" zoomScale="70" zoomScaleNormal="100" zoomScaleSheetLayoutView="70" workbookViewId="0">
      <selection activeCell="M33" sqref="M33"/>
    </sheetView>
  </sheetViews>
  <sheetFormatPr defaultRowHeight="12.75" x14ac:dyDescent="0.2"/>
  <cols>
    <col min="1" max="1" width="87" customWidth="1"/>
    <col min="7" max="7" width="0.28515625" customWidth="1"/>
    <col min="8" max="8" width="9.140625" hidden="1" customWidth="1"/>
  </cols>
  <sheetData>
    <row r="1" spans="1:8" ht="22.15" customHeight="1" x14ac:dyDescent="0.25">
      <c r="A1" s="302" t="s">
        <v>237</v>
      </c>
      <c r="B1" s="303"/>
      <c r="C1" s="303"/>
      <c r="D1" s="303"/>
      <c r="E1" s="303"/>
      <c r="F1" s="303"/>
      <c r="G1" s="303"/>
      <c r="H1" s="303"/>
    </row>
    <row r="2" spans="1:8" ht="20.45" customHeight="1" x14ac:dyDescent="0.2">
      <c r="A2" s="304" t="s">
        <v>541</v>
      </c>
      <c r="B2" s="303"/>
      <c r="C2" s="303"/>
      <c r="D2" s="303"/>
      <c r="E2" s="303"/>
      <c r="F2" s="303"/>
      <c r="G2" s="303"/>
      <c r="H2" s="303"/>
    </row>
    <row r="3" spans="1:8" ht="18.75" x14ac:dyDescent="0.2">
      <c r="A3" s="293" t="s">
        <v>542</v>
      </c>
      <c r="B3" s="293"/>
      <c r="C3" s="293"/>
      <c r="D3" s="293"/>
      <c r="E3" s="293"/>
      <c r="F3" s="293"/>
      <c r="G3" s="293"/>
      <c r="H3" s="293"/>
    </row>
    <row r="4" spans="1:8" ht="17.45" customHeight="1" x14ac:dyDescent="0.2">
      <c r="A4" s="300" t="s">
        <v>801</v>
      </c>
      <c r="B4" s="300"/>
      <c r="C4" s="300"/>
      <c r="D4" s="300"/>
      <c r="E4" s="300"/>
      <c r="F4" s="300"/>
      <c r="G4" s="300"/>
      <c r="H4" s="300"/>
    </row>
    <row r="5" spans="1:8" ht="18.600000000000001" customHeight="1" x14ac:dyDescent="0.2">
      <c r="A5" s="300" t="s">
        <v>802</v>
      </c>
      <c r="B5" s="300"/>
      <c r="C5" s="300"/>
      <c r="D5" s="300"/>
      <c r="E5" s="300"/>
      <c r="F5" s="300"/>
      <c r="G5" s="300"/>
      <c r="H5" s="300"/>
    </row>
    <row r="6" spans="1:8" ht="19.149999999999999" customHeight="1" x14ac:dyDescent="0.2">
      <c r="A6" s="300" t="s">
        <v>803</v>
      </c>
      <c r="B6" s="300"/>
      <c r="C6" s="300"/>
      <c r="D6" s="300"/>
      <c r="E6" s="300"/>
      <c r="F6" s="300"/>
      <c r="G6" s="300"/>
      <c r="H6" s="300"/>
    </row>
    <row r="7" spans="1:8" ht="18.75" customHeight="1" x14ac:dyDescent="0.2">
      <c r="A7" s="300" t="s">
        <v>445</v>
      </c>
      <c r="B7" s="300"/>
      <c r="C7" s="300"/>
      <c r="D7" s="300"/>
      <c r="E7" s="300"/>
      <c r="F7" s="300"/>
      <c r="G7" s="300"/>
      <c r="H7" s="300"/>
    </row>
    <row r="8" spans="1:8" ht="102" customHeight="1" x14ac:dyDescent="0.2">
      <c r="A8" s="305" t="s">
        <v>804</v>
      </c>
      <c r="B8" s="301"/>
      <c r="C8" s="301"/>
      <c r="D8" s="301"/>
      <c r="E8" s="301"/>
      <c r="F8" s="301"/>
      <c r="G8" s="301"/>
      <c r="H8" s="301"/>
    </row>
    <row r="9" spans="1:8" ht="18.75" x14ac:dyDescent="0.2">
      <c r="A9" s="293" t="s">
        <v>446</v>
      </c>
      <c r="B9" s="293"/>
      <c r="C9" s="293"/>
      <c r="D9" s="293"/>
      <c r="E9" s="293"/>
      <c r="F9" s="293"/>
      <c r="G9" s="293"/>
      <c r="H9" s="293"/>
    </row>
    <row r="10" spans="1:8" ht="85.5" customHeight="1" x14ac:dyDescent="0.3">
      <c r="A10" s="299" t="s">
        <v>805</v>
      </c>
      <c r="B10" s="299"/>
      <c r="C10" s="299"/>
      <c r="D10" s="299"/>
      <c r="E10" s="299"/>
      <c r="F10" s="299"/>
      <c r="G10" s="299"/>
      <c r="H10" s="299"/>
    </row>
    <row r="11" spans="1:8" ht="19.899999999999999" customHeight="1" x14ac:dyDescent="0.2">
      <c r="A11" s="293" t="s">
        <v>447</v>
      </c>
      <c r="B11" s="293"/>
      <c r="C11" s="293"/>
      <c r="D11" s="293"/>
      <c r="E11" s="293"/>
      <c r="F11" s="293"/>
      <c r="G11" s="293"/>
      <c r="H11" s="293"/>
    </row>
    <row r="12" spans="1:8" ht="18.75" x14ac:dyDescent="0.2">
      <c r="A12" s="300" t="s">
        <v>563</v>
      </c>
      <c r="B12" s="300"/>
      <c r="C12" s="300"/>
      <c r="D12" s="300"/>
      <c r="E12" s="300"/>
      <c r="F12" s="300"/>
      <c r="G12" s="300"/>
      <c r="H12" s="300"/>
    </row>
    <row r="13" spans="1:8" ht="59.25" customHeight="1" x14ac:dyDescent="0.3">
      <c r="A13" s="299" t="s">
        <v>806</v>
      </c>
      <c r="B13" s="299"/>
      <c r="C13" s="299"/>
      <c r="D13" s="299"/>
      <c r="E13" s="299"/>
      <c r="F13" s="299"/>
      <c r="G13" s="299"/>
      <c r="H13" s="299"/>
    </row>
    <row r="14" spans="1:8" ht="18.75" x14ac:dyDescent="0.2">
      <c r="A14" s="300" t="s">
        <v>947</v>
      </c>
      <c r="B14" s="300"/>
      <c r="C14" s="300"/>
      <c r="D14" s="300"/>
      <c r="E14" s="300"/>
      <c r="F14" s="300"/>
      <c r="G14" s="300"/>
      <c r="H14" s="300"/>
    </row>
    <row r="15" spans="1:8" ht="18.75" x14ac:dyDescent="0.2">
      <c r="A15" s="300" t="s">
        <v>948</v>
      </c>
      <c r="B15" s="300"/>
      <c r="C15" s="300"/>
      <c r="D15" s="300"/>
      <c r="E15" s="300"/>
      <c r="F15" s="300"/>
      <c r="G15" s="300"/>
      <c r="H15" s="300"/>
    </row>
    <row r="16" spans="1:8" ht="17.45" customHeight="1" x14ac:dyDescent="0.2">
      <c r="A16" s="300" t="s">
        <v>808</v>
      </c>
      <c r="B16" s="300"/>
      <c r="C16" s="300"/>
      <c r="D16" s="300"/>
      <c r="E16" s="300"/>
      <c r="F16" s="300"/>
      <c r="G16" s="300"/>
      <c r="H16" s="300"/>
    </row>
    <row r="17" spans="1:8" ht="30" customHeight="1" x14ac:dyDescent="0.2">
      <c r="A17" s="300" t="s">
        <v>807</v>
      </c>
      <c r="B17" s="300"/>
      <c r="C17" s="300"/>
      <c r="D17" s="300"/>
      <c r="E17" s="300"/>
      <c r="F17" s="300"/>
      <c r="G17" s="300"/>
      <c r="H17" s="300"/>
    </row>
    <row r="18" spans="1:8" ht="27.75" customHeight="1" x14ac:dyDescent="0.2">
      <c r="A18" s="293" t="s">
        <v>451</v>
      </c>
      <c r="B18" s="293"/>
      <c r="C18" s="293"/>
      <c r="D18" s="293"/>
      <c r="E18" s="293"/>
      <c r="F18" s="293"/>
      <c r="G18" s="293"/>
      <c r="H18" s="293"/>
    </row>
    <row r="19" spans="1:8" ht="141" customHeight="1" x14ac:dyDescent="0.3">
      <c r="A19" s="299" t="s">
        <v>809</v>
      </c>
      <c r="B19" s="299"/>
      <c r="C19" s="299"/>
      <c r="D19" s="299"/>
      <c r="E19" s="299"/>
      <c r="F19" s="299"/>
      <c r="G19" s="299"/>
      <c r="H19" s="299"/>
    </row>
    <row r="20" spans="1:8" ht="23.25" customHeight="1" x14ac:dyDescent="0.2">
      <c r="A20" s="293" t="s">
        <v>444</v>
      </c>
      <c r="B20" s="293"/>
      <c r="C20" s="293"/>
      <c r="D20" s="293"/>
      <c r="E20" s="293"/>
      <c r="F20" s="293"/>
      <c r="G20" s="293"/>
      <c r="H20" s="293"/>
    </row>
    <row r="21" spans="1:8" ht="76.5" customHeight="1" x14ac:dyDescent="0.2">
      <c r="A21" s="292" t="s">
        <v>799</v>
      </c>
      <c r="B21" s="292"/>
      <c r="C21" s="292"/>
      <c r="D21" s="292"/>
      <c r="E21" s="292"/>
      <c r="F21" s="292"/>
      <c r="G21" s="292"/>
      <c r="H21" s="292"/>
    </row>
    <row r="22" spans="1:8" ht="18.75" customHeight="1" x14ac:dyDescent="0.2">
      <c r="A22" s="293" t="s">
        <v>564</v>
      </c>
      <c r="B22" s="293"/>
      <c r="C22" s="293"/>
      <c r="D22" s="293"/>
      <c r="E22" s="293"/>
      <c r="F22" s="293"/>
      <c r="G22" s="293"/>
      <c r="H22" s="293"/>
    </row>
    <row r="23" spans="1:8" ht="18.75" customHeight="1" x14ac:dyDescent="0.2">
      <c r="A23" s="300" t="s">
        <v>800</v>
      </c>
      <c r="B23" s="300"/>
      <c r="C23" s="300"/>
      <c r="D23" s="300"/>
      <c r="E23" s="300"/>
      <c r="F23" s="300"/>
      <c r="G23" s="300"/>
      <c r="H23" s="300"/>
    </row>
    <row r="24" spans="1:8" ht="18.75" customHeight="1" x14ac:dyDescent="0.2">
      <c r="A24" s="301"/>
      <c r="B24" s="301"/>
      <c r="C24" s="301"/>
      <c r="D24" s="301"/>
      <c r="E24" s="301"/>
      <c r="F24" s="301"/>
      <c r="G24" s="301"/>
      <c r="H24" s="301"/>
    </row>
    <row r="25" spans="1:8" ht="18.75" customHeight="1" x14ac:dyDescent="0.2">
      <c r="A25" s="301"/>
      <c r="B25" s="301"/>
      <c r="C25" s="301"/>
      <c r="D25" s="301"/>
      <c r="E25" s="301"/>
      <c r="F25" s="301"/>
      <c r="G25" s="301"/>
      <c r="H25" s="301"/>
    </row>
    <row r="26" spans="1:8" ht="99" customHeight="1" x14ac:dyDescent="0.2">
      <c r="A26" s="301"/>
      <c r="B26" s="301"/>
      <c r="C26" s="301"/>
      <c r="D26" s="301"/>
      <c r="E26" s="301"/>
      <c r="F26" s="301"/>
      <c r="G26" s="301"/>
      <c r="H26" s="301"/>
    </row>
    <row r="27" spans="1:8" ht="25.5" customHeight="1" x14ac:dyDescent="0.2">
      <c r="A27" s="293" t="s">
        <v>565</v>
      </c>
      <c r="B27" s="293"/>
      <c r="C27" s="293"/>
      <c r="D27" s="293"/>
      <c r="E27" s="293"/>
      <c r="F27" s="293"/>
      <c r="G27" s="293"/>
      <c r="H27" s="293"/>
    </row>
    <row r="28" spans="1:8" ht="290.25" customHeight="1" x14ac:dyDescent="0.3">
      <c r="A28" s="299" t="s">
        <v>812</v>
      </c>
      <c r="B28" s="299"/>
      <c r="C28" s="299"/>
      <c r="D28" s="299"/>
      <c r="E28" s="299"/>
      <c r="F28" s="299"/>
      <c r="G28" s="299"/>
      <c r="H28" s="299"/>
    </row>
    <row r="29" spans="1:8" ht="75" customHeight="1" x14ac:dyDescent="0.2">
      <c r="A29" s="293" t="s">
        <v>810</v>
      </c>
      <c r="B29" s="293"/>
      <c r="C29" s="293"/>
      <c r="D29" s="293"/>
      <c r="E29" s="293"/>
      <c r="F29" s="293"/>
      <c r="G29" s="293"/>
      <c r="H29" s="293"/>
    </row>
    <row r="30" spans="1:8" ht="21" customHeight="1" x14ac:dyDescent="0.2">
      <c r="A30" s="293" t="s">
        <v>321</v>
      </c>
      <c r="B30" s="293"/>
      <c r="C30" s="293"/>
      <c r="D30" s="293"/>
      <c r="E30" s="293"/>
      <c r="F30" s="293"/>
      <c r="G30" s="293"/>
      <c r="H30" s="293"/>
    </row>
    <row r="31" spans="1:8" ht="18" customHeight="1" thickBot="1" x14ac:dyDescent="0.3">
      <c r="A31" s="17"/>
    </row>
    <row r="32" spans="1:8" ht="12.75" customHeight="1" x14ac:dyDescent="0.25">
      <c r="A32" s="294" t="s">
        <v>569</v>
      </c>
      <c r="B32" s="296" t="s">
        <v>540</v>
      </c>
      <c r="C32" s="297"/>
      <c r="D32" s="297"/>
      <c r="E32" s="297"/>
      <c r="F32" s="298"/>
    </row>
    <row r="33" spans="1:6" ht="45.75" customHeight="1" x14ac:dyDescent="0.25">
      <c r="A33" s="295"/>
      <c r="B33" s="63" t="s">
        <v>811</v>
      </c>
      <c r="C33" s="63"/>
      <c r="D33" s="63"/>
      <c r="E33" s="232"/>
      <c r="F33" s="233"/>
    </row>
    <row r="34" spans="1:6" ht="39.6" customHeight="1" thickBot="1" x14ac:dyDescent="0.3">
      <c r="A34" s="51">
        <v>1</v>
      </c>
      <c r="B34" s="64">
        <v>2</v>
      </c>
      <c r="C34" s="64">
        <v>3</v>
      </c>
      <c r="D34" s="64">
        <v>4</v>
      </c>
      <c r="E34" s="64">
        <v>5</v>
      </c>
      <c r="F34" s="98">
        <v>6</v>
      </c>
    </row>
    <row r="35" spans="1:6" ht="12.75" customHeight="1" x14ac:dyDescent="0.2">
      <c r="A35" s="65" t="s">
        <v>238</v>
      </c>
      <c r="B35" s="234">
        <v>116235</v>
      </c>
      <c r="C35" s="234"/>
      <c r="D35" s="234"/>
      <c r="E35" s="234"/>
      <c r="F35" s="234"/>
    </row>
    <row r="36" spans="1:6" ht="16.5" x14ac:dyDescent="0.2">
      <c r="A36" s="60" t="s">
        <v>543</v>
      </c>
      <c r="B36" s="32"/>
      <c r="C36" s="32"/>
      <c r="D36" s="32"/>
      <c r="E36" s="32"/>
      <c r="F36" s="32"/>
    </row>
    <row r="37" spans="1:6" ht="16.5" x14ac:dyDescent="0.2">
      <c r="A37" s="60" t="s">
        <v>544</v>
      </c>
      <c r="B37" s="32">
        <v>94713</v>
      </c>
      <c r="C37" s="32"/>
      <c r="D37" s="32"/>
      <c r="E37" s="32"/>
      <c r="F37" s="32"/>
    </row>
    <row r="38" spans="1:6" ht="16.5" x14ac:dyDescent="0.2">
      <c r="A38" s="60" t="s">
        <v>545</v>
      </c>
      <c r="B38" s="32"/>
      <c r="C38" s="32"/>
      <c r="D38" s="32"/>
      <c r="E38" s="32"/>
      <c r="F38" s="32"/>
    </row>
    <row r="39" spans="1:6" ht="16.5" x14ac:dyDescent="0.2">
      <c r="A39" s="60" t="s">
        <v>546</v>
      </c>
      <c r="B39" s="32">
        <v>75359</v>
      </c>
      <c r="C39" s="32"/>
      <c r="D39" s="32"/>
      <c r="E39" s="32"/>
      <c r="F39" s="32"/>
    </row>
    <row r="40" spans="1:6" ht="16.5" x14ac:dyDescent="0.2">
      <c r="A40" s="60" t="s">
        <v>547</v>
      </c>
      <c r="B40" s="32">
        <v>19257</v>
      </c>
      <c r="C40" s="32"/>
      <c r="D40" s="32"/>
      <c r="E40" s="32"/>
      <c r="F40" s="32"/>
    </row>
    <row r="41" spans="1:6" ht="16.5" x14ac:dyDescent="0.2">
      <c r="A41" s="60" t="s">
        <v>548</v>
      </c>
      <c r="B41" s="32">
        <v>97</v>
      </c>
      <c r="C41" s="32"/>
      <c r="D41" s="32"/>
      <c r="E41" s="32"/>
      <c r="F41" s="32"/>
    </row>
    <row r="42" spans="1:6" ht="16.5" x14ac:dyDescent="0.2">
      <c r="A42" s="60" t="s">
        <v>549</v>
      </c>
      <c r="B42" s="32">
        <v>13946</v>
      </c>
      <c r="C42" s="32"/>
      <c r="D42" s="32"/>
      <c r="E42" s="32"/>
      <c r="F42" s="32"/>
    </row>
    <row r="43" spans="1:6" ht="16.5" x14ac:dyDescent="0.2">
      <c r="A43" s="60" t="s">
        <v>566</v>
      </c>
      <c r="B43" s="32">
        <v>1444</v>
      </c>
      <c r="C43" s="32"/>
      <c r="D43" s="32"/>
      <c r="E43" s="32"/>
      <c r="F43" s="32"/>
    </row>
    <row r="44" spans="1:6" ht="16.5" x14ac:dyDescent="0.2">
      <c r="A44" s="60" t="s">
        <v>567</v>
      </c>
      <c r="B44" s="32">
        <v>948</v>
      </c>
      <c r="C44" s="32"/>
      <c r="D44" s="32"/>
      <c r="E44" s="32"/>
      <c r="F44" s="32"/>
    </row>
    <row r="45" spans="1:6" ht="16.5" x14ac:dyDescent="0.2">
      <c r="A45" s="60" t="s">
        <v>568</v>
      </c>
      <c r="B45" s="32">
        <v>927</v>
      </c>
      <c r="C45" s="32"/>
      <c r="D45" s="32"/>
      <c r="E45" s="32"/>
      <c r="F45" s="32"/>
    </row>
    <row r="54" ht="35.450000000000003" customHeight="1" x14ac:dyDescent="0.2"/>
  </sheetData>
  <mergeCells count="29">
    <mergeCell ref="A15:H15"/>
    <mergeCell ref="A1:H1"/>
    <mergeCell ref="A2:H2"/>
    <mergeCell ref="A14:H14"/>
    <mergeCell ref="A4:H4"/>
    <mergeCell ref="A5:H5"/>
    <mergeCell ref="A6:H6"/>
    <mergeCell ref="A8:H8"/>
    <mergeCell ref="A3:H3"/>
    <mergeCell ref="A9:H9"/>
    <mergeCell ref="A12:H12"/>
    <mergeCell ref="A11:H11"/>
    <mergeCell ref="A7:H7"/>
    <mergeCell ref="A10:H10"/>
    <mergeCell ref="A13:H13"/>
    <mergeCell ref="A16:H16"/>
    <mergeCell ref="A17:H17"/>
    <mergeCell ref="A18:H18"/>
    <mergeCell ref="A19:H19"/>
    <mergeCell ref="A20:H20"/>
    <mergeCell ref="A21:H21"/>
    <mergeCell ref="A22:H22"/>
    <mergeCell ref="A32:A33"/>
    <mergeCell ref="A27:H27"/>
    <mergeCell ref="A29:H29"/>
    <mergeCell ref="B32:F32"/>
    <mergeCell ref="A30:H30"/>
    <mergeCell ref="A28:H28"/>
    <mergeCell ref="A23:H26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scale="97" orientation="landscape" r:id="rId1"/>
  <headerFooter alignWithMargins="0">
    <oddFooter>&amp;C&amp;P&amp;R&amp;A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8"/>
  <sheetViews>
    <sheetView view="pageBreakPreview" zoomScale="85" zoomScaleNormal="100" zoomScaleSheetLayoutView="85" workbookViewId="0">
      <selection activeCell="J24" sqref="J24"/>
    </sheetView>
  </sheetViews>
  <sheetFormatPr defaultRowHeight="12.75" x14ac:dyDescent="0.2"/>
  <cols>
    <col min="1" max="1" width="53.85546875" customWidth="1"/>
    <col min="2" max="2" width="29" customWidth="1"/>
  </cols>
  <sheetData>
    <row r="1" spans="1:14" ht="16.5" x14ac:dyDescent="0.25">
      <c r="A1" s="302" t="s">
        <v>324</v>
      </c>
      <c r="B1" s="310"/>
      <c r="C1" s="310"/>
      <c r="D1" s="310"/>
      <c r="E1" s="310"/>
      <c r="F1" s="310"/>
      <c r="G1" s="310"/>
      <c r="H1" s="9"/>
      <c r="I1" s="9"/>
      <c r="J1" s="9"/>
      <c r="K1" s="9"/>
      <c r="L1" s="9"/>
      <c r="M1" s="9"/>
      <c r="N1" s="9"/>
    </row>
    <row r="2" spans="1:14" ht="16.5" x14ac:dyDescent="0.25">
      <c r="A2" s="311" t="s">
        <v>570</v>
      </c>
      <c r="B2" s="303"/>
      <c r="C2" s="303"/>
      <c r="D2" s="303"/>
      <c r="E2" s="303"/>
      <c r="F2" s="303"/>
      <c r="G2" s="303"/>
      <c r="H2" s="1"/>
      <c r="I2" s="1"/>
      <c r="J2" s="1"/>
      <c r="K2" s="1"/>
      <c r="L2" s="1"/>
      <c r="M2" s="1"/>
      <c r="N2" s="1"/>
    </row>
    <row r="3" spans="1:14" ht="17.25" thickBot="1" x14ac:dyDescent="0.3">
      <c r="A3" s="312"/>
      <c r="B3" s="313"/>
      <c r="C3" s="313"/>
      <c r="D3" s="313"/>
      <c r="E3" s="313"/>
      <c r="F3" s="313"/>
      <c r="G3" s="313"/>
      <c r="H3" s="16"/>
      <c r="I3" s="16"/>
      <c r="J3" s="16"/>
      <c r="K3" s="16"/>
      <c r="L3" s="16"/>
      <c r="M3" s="16"/>
      <c r="N3" s="16"/>
    </row>
    <row r="4" spans="1:14" x14ac:dyDescent="0.2">
      <c r="A4" s="320" t="s">
        <v>569</v>
      </c>
      <c r="B4" s="320" t="s">
        <v>575</v>
      </c>
      <c r="C4" s="314" t="s">
        <v>540</v>
      </c>
      <c r="D4" s="315"/>
      <c r="E4" s="315"/>
      <c r="F4" s="315"/>
      <c r="G4" s="316"/>
    </row>
    <row r="5" spans="1:14" ht="13.5" thickBot="1" x14ac:dyDescent="0.25">
      <c r="A5" s="321"/>
      <c r="B5" s="321"/>
      <c r="C5" s="317"/>
      <c r="D5" s="318"/>
      <c r="E5" s="318"/>
      <c r="F5" s="318"/>
      <c r="G5" s="319"/>
    </row>
    <row r="6" spans="1:14" ht="16.5" thickBot="1" x14ac:dyDescent="0.25">
      <c r="A6" s="322"/>
      <c r="B6" s="322"/>
      <c r="C6" s="19" t="s">
        <v>798</v>
      </c>
      <c r="D6" s="19"/>
      <c r="E6" s="20"/>
      <c r="F6" s="20"/>
      <c r="G6" s="20"/>
    </row>
    <row r="7" spans="1:14" ht="16.5" thickBot="1" x14ac:dyDescent="0.25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14" ht="15.75" x14ac:dyDescent="0.2">
      <c r="A8" s="68" t="s">
        <v>770</v>
      </c>
      <c r="B8" s="221" t="s">
        <v>504</v>
      </c>
      <c r="C8" s="66">
        <v>14.435</v>
      </c>
      <c r="D8" s="59"/>
      <c r="E8" s="59"/>
      <c r="F8" s="59"/>
      <c r="G8" s="59"/>
    </row>
    <row r="9" spans="1:14" ht="15" customHeight="1" x14ac:dyDescent="0.2">
      <c r="A9" s="68" t="s">
        <v>586</v>
      </c>
      <c r="B9" s="221"/>
      <c r="C9" s="49"/>
      <c r="D9" s="47"/>
      <c r="E9" s="47"/>
      <c r="F9" s="47"/>
      <c r="G9" s="47"/>
    </row>
    <row r="10" spans="1:14" ht="15.75" x14ac:dyDescent="0.2">
      <c r="A10" s="68" t="s">
        <v>509</v>
      </c>
      <c r="B10" s="97">
        <v>1</v>
      </c>
      <c r="C10" s="49">
        <v>14.435</v>
      </c>
      <c r="D10" s="47"/>
      <c r="E10" s="47"/>
      <c r="F10" s="47"/>
      <c r="G10" s="47"/>
    </row>
    <row r="11" spans="1:14" ht="17.45" customHeight="1" x14ac:dyDescent="0.2">
      <c r="A11" s="68" t="s">
        <v>507</v>
      </c>
      <c r="B11" s="229"/>
      <c r="C11" s="49"/>
      <c r="D11" s="47"/>
      <c r="E11" s="47"/>
      <c r="F11" s="47"/>
      <c r="G11" s="47"/>
    </row>
    <row r="12" spans="1:14" ht="31.5" x14ac:dyDescent="0.2">
      <c r="A12" s="68" t="s">
        <v>505</v>
      </c>
      <c r="B12" s="87" t="s">
        <v>506</v>
      </c>
      <c r="C12" s="49">
        <v>16.690000000000001</v>
      </c>
      <c r="D12" s="47"/>
      <c r="E12" s="47"/>
      <c r="F12" s="47"/>
      <c r="G12" s="47"/>
    </row>
    <row r="13" spans="1:14" ht="31.5" x14ac:dyDescent="0.2">
      <c r="A13" s="68" t="s">
        <v>625</v>
      </c>
      <c r="B13" s="221" t="s">
        <v>506</v>
      </c>
      <c r="C13" s="49">
        <v>51.16</v>
      </c>
      <c r="D13" s="47"/>
      <c r="E13" s="47"/>
      <c r="F13" s="47"/>
      <c r="G13" s="47"/>
    </row>
    <row r="14" spans="1:14" ht="31.5" x14ac:dyDescent="0.2">
      <c r="A14" s="68" t="s">
        <v>626</v>
      </c>
      <c r="B14" s="221" t="s">
        <v>506</v>
      </c>
      <c r="C14" s="49">
        <v>32.15</v>
      </c>
      <c r="D14" s="47"/>
      <c r="E14" s="47"/>
      <c r="F14" s="47"/>
      <c r="G14" s="47"/>
    </row>
    <row r="15" spans="1:14" ht="15.75" x14ac:dyDescent="0.2">
      <c r="A15" s="68" t="s">
        <v>106</v>
      </c>
      <c r="B15" s="221" t="s">
        <v>508</v>
      </c>
      <c r="C15" s="49">
        <v>43.73</v>
      </c>
      <c r="D15" s="47"/>
      <c r="E15" s="47"/>
      <c r="F15" s="47"/>
      <c r="G15" s="47"/>
    </row>
    <row r="16" spans="1:14" ht="31.5" x14ac:dyDescent="0.2">
      <c r="A16" s="68" t="s">
        <v>573</v>
      </c>
      <c r="B16" s="221" t="s">
        <v>432</v>
      </c>
      <c r="C16" s="49">
        <v>9.8000000000000007</v>
      </c>
      <c r="D16" s="47"/>
      <c r="E16" s="47"/>
      <c r="F16" s="47"/>
      <c r="G16" s="47"/>
    </row>
    <row r="17" spans="1:7" ht="31.5" x14ac:dyDescent="0.2">
      <c r="A17" s="68" t="s">
        <v>574</v>
      </c>
      <c r="B17" s="221" t="s">
        <v>432</v>
      </c>
      <c r="C17" s="49">
        <v>18.399999999999999</v>
      </c>
      <c r="D17" s="47"/>
      <c r="E17" s="47"/>
      <c r="F17" s="47"/>
      <c r="G17" s="47"/>
    </row>
    <row r="18" spans="1:7" ht="31.5" x14ac:dyDescent="0.2">
      <c r="A18" s="68" t="s">
        <v>510</v>
      </c>
      <c r="B18" s="221" t="s">
        <v>432</v>
      </c>
      <c r="C18" s="49">
        <v>-8.6</v>
      </c>
      <c r="D18" s="47"/>
      <c r="E18" s="47"/>
      <c r="F18" s="47"/>
      <c r="G18" s="47"/>
    </row>
    <row r="19" spans="1:7" ht="15.75" x14ac:dyDescent="0.2">
      <c r="A19" s="68" t="s">
        <v>585</v>
      </c>
      <c r="B19" s="221" t="s">
        <v>511</v>
      </c>
      <c r="C19" s="49">
        <v>-195</v>
      </c>
      <c r="D19" s="47"/>
      <c r="E19" s="47"/>
      <c r="F19" s="47"/>
      <c r="G19" s="47"/>
    </row>
    <row r="20" spans="1:7" ht="31.5" x14ac:dyDescent="0.2">
      <c r="A20" s="68" t="s">
        <v>624</v>
      </c>
      <c r="B20" s="221" t="s">
        <v>433</v>
      </c>
      <c r="C20" s="49">
        <v>-135</v>
      </c>
      <c r="D20" s="47"/>
      <c r="E20" s="47"/>
      <c r="F20" s="47"/>
      <c r="G20" s="47"/>
    </row>
    <row r="21" spans="1:7" ht="15.75" x14ac:dyDescent="0.2">
      <c r="A21" s="88"/>
      <c r="B21" s="84"/>
      <c r="C21" s="84"/>
      <c r="D21" s="85"/>
      <c r="E21" s="85"/>
      <c r="F21" s="85"/>
      <c r="G21" s="85"/>
    </row>
    <row r="22" spans="1:7" ht="16.899999999999999" customHeight="1" x14ac:dyDescent="0.2">
      <c r="A22" s="85"/>
      <c r="B22" s="84"/>
      <c r="C22" s="84"/>
      <c r="D22" s="85"/>
      <c r="E22" s="85"/>
      <c r="F22" s="85"/>
      <c r="G22" s="85"/>
    </row>
    <row r="23" spans="1:7" ht="20.45" customHeight="1" x14ac:dyDescent="0.2">
      <c r="A23" s="85"/>
      <c r="B23" s="84"/>
      <c r="C23" s="84"/>
      <c r="D23" s="85"/>
      <c r="E23" s="85"/>
      <c r="F23" s="85"/>
      <c r="G23" s="85"/>
    </row>
    <row r="24" spans="1:7" ht="16.149999999999999" customHeight="1" x14ac:dyDescent="0.2">
      <c r="A24" s="73"/>
      <c r="B24" s="307"/>
      <c r="C24" s="307"/>
      <c r="D24" s="309"/>
      <c r="E24" s="309"/>
      <c r="F24" s="309"/>
      <c r="G24" s="309"/>
    </row>
    <row r="25" spans="1:7" ht="15.75" x14ac:dyDescent="0.2">
      <c r="A25" s="85"/>
      <c r="B25" s="307"/>
      <c r="C25" s="307"/>
      <c r="D25" s="309"/>
      <c r="E25" s="309"/>
      <c r="F25" s="309"/>
      <c r="G25" s="309"/>
    </row>
    <row r="26" spans="1:7" x14ac:dyDescent="0.2">
      <c r="B26" s="308"/>
      <c r="C26" s="308"/>
      <c r="D26" s="306"/>
      <c r="E26" s="306"/>
      <c r="F26" s="306"/>
      <c r="G26" s="306"/>
    </row>
    <row r="27" spans="1:7" ht="15.75" x14ac:dyDescent="0.2">
      <c r="A27" s="7"/>
      <c r="B27" s="308"/>
      <c r="C27" s="308"/>
      <c r="D27" s="306"/>
      <c r="E27" s="306"/>
      <c r="F27" s="306"/>
      <c r="G27" s="306"/>
    </row>
    <row r="28" spans="1:7" x14ac:dyDescent="0.2">
      <c r="B28" s="308"/>
      <c r="C28" s="308"/>
      <c r="D28" s="306"/>
      <c r="E28" s="306"/>
      <c r="F28" s="306"/>
      <c r="G28" s="306"/>
    </row>
    <row r="29" spans="1:7" ht="15.75" x14ac:dyDescent="0.2">
      <c r="A29" s="7"/>
      <c r="B29" s="308"/>
      <c r="C29" s="308"/>
      <c r="D29" s="306"/>
      <c r="E29" s="306"/>
      <c r="F29" s="306"/>
      <c r="G29" s="306"/>
    </row>
    <row r="30" spans="1:7" x14ac:dyDescent="0.2">
      <c r="C30" s="308"/>
      <c r="D30" s="306"/>
      <c r="E30" s="306"/>
      <c r="F30" s="306"/>
      <c r="G30" s="306"/>
    </row>
    <row r="31" spans="1:7" x14ac:dyDescent="0.2">
      <c r="C31" s="308"/>
      <c r="D31" s="306"/>
      <c r="E31" s="306"/>
      <c r="F31" s="306"/>
      <c r="G31" s="306"/>
    </row>
    <row r="32" spans="1:7" x14ac:dyDescent="0.2">
      <c r="C32" s="308"/>
      <c r="D32" s="306"/>
      <c r="E32" s="306"/>
      <c r="F32" s="306"/>
      <c r="G32" s="306"/>
    </row>
    <row r="33" spans="1:7" x14ac:dyDescent="0.2">
      <c r="C33" s="308"/>
      <c r="D33" s="306"/>
      <c r="E33" s="306"/>
      <c r="F33" s="306"/>
      <c r="G33" s="306"/>
    </row>
    <row r="34" spans="1:7" ht="15.75" x14ac:dyDescent="0.2">
      <c r="A34" s="5"/>
      <c r="B34" s="11"/>
      <c r="C34" s="308"/>
      <c r="D34" s="306"/>
      <c r="E34" s="306"/>
      <c r="F34" s="306"/>
      <c r="G34" s="306"/>
    </row>
    <row r="35" spans="1:7" x14ac:dyDescent="0.2">
      <c r="C35" s="308"/>
      <c r="D35" s="306"/>
      <c r="E35" s="306"/>
      <c r="F35" s="306"/>
      <c r="G35" s="306"/>
    </row>
    <row r="36" spans="1:7" ht="15.75" x14ac:dyDescent="0.2">
      <c r="A36" s="7"/>
      <c r="C36" s="308"/>
      <c r="D36" s="306"/>
      <c r="E36" s="306"/>
      <c r="F36" s="306"/>
      <c r="G36" s="306"/>
    </row>
    <row r="37" spans="1:7" ht="18" customHeight="1" x14ac:dyDescent="0.2">
      <c r="B37" s="308"/>
      <c r="C37" s="308"/>
      <c r="D37" s="306"/>
      <c r="E37" s="306"/>
      <c r="F37" s="306"/>
      <c r="G37" s="306"/>
    </row>
    <row r="38" spans="1:7" ht="15.75" x14ac:dyDescent="0.2">
      <c r="A38" s="7"/>
      <c r="B38" s="308"/>
      <c r="C38" s="308"/>
      <c r="D38" s="306"/>
      <c r="E38" s="306"/>
      <c r="F38" s="306"/>
      <c r="G38" s="306"/>
    </row>
  </sheetData>
  <mergeCells count="40">
    <mergeCell ref="A1:G1"/>
    <mergeCell ref="A2:G2"/>
    <mergeCell ref="A3:G3"/>
    <mergeCell ref="C4:G5"/>
    <mergeCell ref="A4:A6"/>
    <mergeCell ref="B4:B6"/>
    <mergeCell ref="D28:D29"/>
    <mergeCell ref="G26:G27"/>
    <mergeCell ref="G28:G29"/>
    <mergeCell ref="E28:E29"/>
    <mergeCell ref="D24:D25"/>
    <mergeCell ref="E24:E25"/>
    <mergeCell ref="F24:F25"/>
    <mergeCell ref="G24:G25"/>
    <mergeCell ref="F28:F29"/>
    <mergeCell ref="E26:E27"/>
    <mergeCell ref="F26:F27"/>
    <mergeCell ref="D26:D27"/>
    <mergeCell ref="B24:B25"/>
    <mergeCell ref="C24:C25"/>
    <mergeCell ref="B26:B27"/>
    <mergeCell ref="B37:B38"/>
    <mergeCell ref="C37:C38"/>
    <mergeCell ref="C35:C36"/>
    <mergeCell ref="C30:C34"/>
    <mergeCell ref="C26:C27"/>
    <mergeCell ref="B28:B29"/>
    <mergeCell ref="C28:C29"/>
    <mergeCell ref="G37:G38"/>
    <mergeCell ref="D37:D38"/>
    <mergeCell ref="G30:G34"/>
    <mergeCell ref="D35:D36"/>
    <mergeCell ref="E35:E36"/>
    <mergeCell ref="F35:F36"/>
    <mergeCell ref="G35:G36"/>
    <mergeCell ref="F30:F34"/>
    <mergeCell ref="E37:E38"/>
    <mergeCell ref="D30:D34"/>
    <mergeCell ref="E30:E34"/>
    <mergeCell ref="F37:F38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160"/>
  <sheetViews>
    <sheetView topLeftCell="A154" zoomScale="85" zoomScaleNormal="85" workbookViewId="0">
      <selection activeCell="D7" sqref="D7:D160"/>
    </sheetView>
  </sheetViews>
  <sheetFormatPr defaultColWidth="34.7109375" defaultRowHeight="15" x14ac:dyDescent="0.25"/>
  <cols>
    <col min="1" max="1" width="53.5703125" style="192" customWidth="1"/>
    <col min="2" max="2" width="25.42578125" style="193" customWidth="1"/>
    <col min="3" max="4" width="10.28515625" style="179" customWidth="1"/>
    <col min="5" max="16384" width="34.7109375" style="179"/>
  </cols>
  <sheetData>
    <row r="1" spans="1:4" ht="16.5" x14ac:dyDescent="0.25">
      <c r="A1" s="323" t="s">
        <v>323</v>
      </c>
      <c r="B1" s="324"/>
      <c r="C1" s="324"/>
    </row>
    <row r="2" spans="1:4" ht="20.25" customHeight="1" x14ac:dyDescent="0.25">
      <c r="A2" s="325" t="s">
        <v>9</v>
      </c>
      <c r="B2" s="326"/>
      <c r="C2" s="326"/>
    </row>
    <row r="3" spans="1:4" s="181" customFormat="1" x14ac:dyDescent="0.25">
      <c r="A3" s="327" t="s">
        <v>467</v>
      </c>
      <c r="B3" s="327" t="s">
        <v>575</v>
      </c>
      <c r="C3" s="328" t="s">
        <v>540</v>
      </c>
      <c r="D3" s="329"/>
    </row>
    <row r="4" spans="1:4" s="181" customFormat="1" x14ac:dyDescent="0.25">
      <c r="A4" s="327"/>
      <c r="B4" s="327"/>
      <c r="C4" s="180">
        <v>2017</v>
      </c>
      <c r="D4" s="180">
        <v>2018</v>
      </c>
    </row>
    <row r="5" spans="1:4" s="181" customFormat="1" ht="19.5" thickBot="1" x14ac:dyDescent="0.3">
      <c r="A5" s="35">
        <v>1</v>
      </c>
      <c r="B5" s="35">
        <v>2</v>
      </c>
      <c r="C5" s="182">
        <v>3</v>
      </c>
      <c r="D5" s="194">
        <v>4</v>
      </c>
    </row>
    <row r="6" spans="1:4" ht="117.6" customHeight="1" x14ac:dyDescent="0.25">
      <c r="A6" s="183" t="s">
        <v>666</v>
      </c>
      <c r="B6" s="184"/>
      <c r="C6" s="185"/>
      <c r="D6" s="195"/>
    </row>
    <row r="7" spans="1:4" ht="49.15" customHeight="1" x14ac:dyDescent="0.25">
      <c r="A7" s="186" t="s">
        <v>580</v>
      </c>
      <c r="B7" s="187" t="s">
        <v>667</v>
      </c>
      <c r="C7" s="242">
        <v>7006.85</v>
      </c>
      <c r="D7" s="195">
        <v>8246.3060000000005</v>
      </c>
    </row>
    <row r="8" spans="1:4" ht="21" customHeight="1" x14ac:dyDescent="0.25">
      <c r="A8" s="186" t="s">
        <v>668</v>
      </c>
      <c r="B8" s="187" t="s">
        <v>669</v>
      </c>
      <c r="C8" s="242">
        <v>95.3</v>
      </c>
      <c r="D8" s="195">
        <v>102.7</v>
      </c>
    </row>
    <row r="9" spans="1:4" ht="30" x14ac:dyDescent="0.25">
      <c r="A9" s="188" t="s">
        <v>578</v>
      </c>
      <c r="B9" s="187" t="s">
        <v>13</v>
      </c>
      <c r="C9" s="242">
        <v>0</v>
      </c>
      <c r="D9" s="195">
        <v>0</v>
      </c>
    </row>
    <row r="10" spans="1:4" ht="34.5" customHeight="1" x14ac:dyDescent="0.25">
      <c r="A10" s="188" t="s">
        <v>434</v>
      </c>
      <c r="B10" s="187" t="s">
        <v>48</v>
      </c>
      <c r="C10" s="242">
        <v>0</v>
      </c>
      <c r="D10" s="195">
        <v>0</v>
      </c>
    </row>
    <row r="11" spans="1:4" x14ac:dyDescent="0.25">
      <c r="A11" s="189" t="s">
        <v>670</v>
      </c>
      <c r="B11" s="184"/>
      <c r="C11" s="242"/>
      <c r="D11" s="195"/>
    </row>
    <row r="12" spans="1:4" ht="32.25" customHeight="1" x14ac:dyDescent="0.25">
      <c r="A12" s="190" t="s">
        <v>581</v>
      </c>
      <c r="B12" s="187" t="s">
        <v>667</v>
      </c>
      <c r="C12" s="242">
        <v>6635.0349999999999</v>
      </c>
      <c r="D12" s="195">
        <v>7802.3339999999998</v>
      </c>
    </row>
    <row r="13" spans="1:4" x14ac:dyDescent="0.25">
      <c r="A13" s="190" t="s">
        <v>582</v>
      </c>
      <c r="B13" s="187" t="s">
        <v>669</v>
      </c>
      <c r="C13" s="242">
        <v>87.3</v>
      </c>
      <c r="D13" s="195">
        <v>84.8</v>
      </c>
    </row>
    <row r="14" spans="1:4" ht="30" x14ac:dyDescent="0.25">
      <c r="A14" s="188" t="s">
        <v>578</v>
      </c>
      <c r="B14" s="187" t="s">
        <v>13</v>
      </c>
      <c r="C14" s="242">
        <v>0</v>
      </c>
      <c r="D14" s="195">
        <v>0</v>
      </c>
    </row>
    <row r="15" spans="1:4" ht="30" x14ac:dyDescent="0.25">
      <c r="A15" s="188" t="s">
        <v>434</v>
      </c>
      <c r="B15" s="187" t="s">
        <v>48</v>
      </c>
      <c r="C15" s="242">
        <v>0</v>
      </c>
      <c r="D15" s="195">
        <v>0</v>
      </c>
    </row>
    <row r="16" spans="1:4" x14ac:dyDescent="0.25">
      <c r="A16" s="189" t="s">
        <v>671</v>
      </c>
      <c r="B16" s="187"/>
      <c r="C16" s="242"/>
      <c r="D16" s="195"/>
    </row>
    <row r="17" spans="1:4" ht="31.5" customHeight="1" x14ac:dyDescent="0.25">
      <c r="A17" s="190" t="s">
        <v>581</v>
      </c>
      <c r="B17" s="187" t="s">
        <v>667</v>
      </c>
      <c r="C17" s="242">
        <v>6635.0349999999999</v>
      </c>
      <c r="D17" s="195">
        <v>7802.3339999999998</v>
      </c>
    </row>
    <row r="18" spans="1:4" x14ac:dyDescent="0.25">
      <c r="A18" s="190" t="s">
        <v>582</v>
      </c>
      <c r="B18" s="187" t="s">
        <v>669</v>
      </c>
      <c r="C18" s="242">
        <v>87.3</v>
      </c>
      <c r="D18" s="195">
        <v>84.8</v>
      </c>
    </row>
    <row r="19" spans="1:4" ht="30" x14ac:dyDescent="0.25">
      <c r="A19" s="188" t="s">
        <v>578</v>
      </c>
      <c r="B19" s="187" t="s">
        <v>13</v>
      </c>
      <c r="C19" s="242">
        <v>0</v>
      </c>
      <c r="D19" s="195">
        <v>0</v>
      </c>
    </row>
    <row r="20" spans="1:4" ht="30" x14ac:dyDescent="0.25">
      <c r="A20" s="188" t="s">
        <v>434</v>
      </c>
      <c r="B20" s="187" t="s">
        <v>48</v>
      </c>
      <c r="C20" s="242">
        <v>0</v>
      </c>
      <c r="D20" s="195">
        <v>0</v>
      </c>
    </row>
    <row r="21" spans="1:4" x14ac:dyDescent="0.25">
      <c r="A21" s="189" t="s">
        <v>672</v>
      </c>
      <c r="B21" s="187"/>
      <c r="C21" s="242"/>
      <c r="D21" s="195"/>
    </row>
    <row r="22" spans="1:4" ht="33" customHeight="1" x14ac:dyDescent="0.25">
      <c r="A22" s="190" t="s">
        <v>581</v>
      </c>
      <c r="B22" s="187" t="s">
        <v>667</v>
      </c>
      <c r="C22" s="242"/>
      <c r="D22" s="195"/>
    </row>
    <row r="23" spans="1:4" x14ac:dyDescent="0.25">
      <c r="A23" s="190" t="s">
        <v>582</v>
      </c>
      <c r="B23" s="187" t="s">
        <v>669</v>
      </c>
      <c r="C23" s="242"/>
      <c r="D23" s="195"/>
    </row>
    <row r="24" spans="1:4" ht="30" x14ac:dyDescent="0.25">
      <c r="A24" s="188" t="s">
        <v>578</v>
      </c>
      <c r="B24" s="187" t="s">
        <v>13</v>
      </c>
      <c r="C24" s="242"/>
      <c r="D24" s="195"/>
    </row>
    <row r="25" spans="1:4" ht="30" x14ac:dyDescent="0.25">
      <c r="A25" s="188" t="s">
        <v>434</v>
      </c>
      <c r="B25" s="187" t="s">
        <v>48</v>
      </c>
      <c r="C25" s="242"/>
      <c r="D25" s="195"/>
    </row>
    <row r="26" spans="1:4" ht="28.5" x14ac:dyDescent="0.25">
      <c r="A26" s="189" t="s">
        <v>673</v>
      </c>
      <c r="B26" s="187"/>
      <c r="C26" s="242"/>
      <c r="D26" s="195"/>
    </row>
    <row r="27" spans="1:4" ht="31.5" customHeight="1" x14ac:dyDescent="0.25">
      <c r="A27" s="190" t="s">
        <v>581</v>
      </c>
      <c r="B27" s="187" t="s">
        <v>667</v>
      </c>
      <c r="C27" s="242"/>
      <c r="D27" s="195"/>
    </row>
    <row r="28" spans="1:4" x14ac:dyDescent="0.25">
      <c r="A28" s="190" t="s">
        <v>582</v>
      </c>
      <c r="B28" s="187" t="s">
        <v>669</v>
      </c>
      <c r="C28" s="242"/>
      <c r="D28" s="195"/>
    </row>
    <row r="29" spans="1:4" ht="30" x14ac:dyDescent="0.25">
      <c r="A29" s="188" t="s">
        <v>578</v>
      </c>
      <c r="B29" s="187" t="s">
        <v>13</v>
      </c>
      <c r="C29" s="242"/>
      <c r="D29" s="195"/>
    </row>
    <row r="30" spans="1:4" ht="30" x14ac:dyDescent="0.25">
      <c r="A30" s="188" t="s">
        <v>434</v>
      </c>
      <c r="B30" s="187" t="s">
        <v>48</v>
      </c>
      <c r="C30" s="242"/>
      <c r="D30" s="195"/>
    </row>
    <row r="31" spans="1:4" x14ac:dyDescent="0.25">
      <c r="A31" s="189" t="s">
        <v>674</v>
      </c>
      <c r="B31" s="191"/>
      <c r="C31" s="242"/>
      <c r="D31" s="195"/>
    </row>
    <row r="32" spans="1:4" ht="30.75" customHeight="1" x14ac:dyDescent="0.25">
      <c r="A32" s="190" t="s">
        <v>581</v>
      </c>
      <c r="B32" s="187" t="s">
        <v>667</v>
      </c>
      <c r="C32" s="242">
        <v>310.63200000000001</v>
      </c>
      <c r="D32" s="195">
        <v>378.82299999999998</v>
      </c>
    </row>
    <row r="33" spans="1:4" x14ac:dyDescent="0.25">
      <c r="A33" s="190" t="s">
        <v>582</v>
      </c>
      <c r="B33" s="187" t="s">
        <v>669</v>
      </c>
      <c r="C33" s="242">
        <v>110.3</v>
      </c>
      <c r="D33" s="195">
        <v>126.1</v>
      </c>
    </row>
    <row r="34" spans="1:4" ht="30" x14ac:dyDescent="0.25">
      <c r="A34" s="188" t="s">
        <v>578</v>
      </c>
      <c r="B34" s="187" t="s">
        <v>13</v>
      </c>
      <c r="C34" s="242">
        <v>0</v>
      </c>
      <c r="D34" s="195">
        <v>0</v>
      </c>
    </row>
    <row r="35" spans="1:4" ht="30" x14ac:dyDescent="0.25">
      <c r="A35" s="188" t="s">
        <v>434</v>
      </c>
      <c r="B35" s="187" t="s">
        <v>48</v>
      </c>
      <c r="C35" s="242">
        <v>0</v>
      </c>
      <c r="D35" s="195">
        <v>0</v>
      </c>
    </row>
    <row r="36" spans="1:4" x14ac:dyDescent="0.25">
      <c r="A36" s="189" t="s">
        <v>675</v>
      </c>
      <c r="B36" s="187"/>
      <c r="C36" s="242"/>
      <c r="D36" s="195"/>
    </row>
    <row r="37" spans="1:4" ht="31.5" customHeight="1" x14ac:dyDescent="0.25">
      <c r="A37" s="190" t="s">
        <v>581</v>
      </c>
      <c r="B37" s="187" t="s">
        <v>667</v>
      </c>
      <c r="C37" s="242"/>
      <c r="D37" s="195"/>
    </row>
    <row r="38" spans="1:4" x14ac:dyDescent="0.25">
      <c r="A38" s="190" t="s">
        <v>582</v>
      </c>
      <c r="B38" s="187" t="s">
        <v>669</v>
      </c>
      <c r="C38" s="242"/>
      <c r="D38" s="195"/>
    </row>
    <row r="39" spans="1:4" ht="30" x14ac:dyDescent="0.25">
      <c r="A39" s="188" t="s">
        <v>578</v>
      </c>
      <c r="B39" s="187" t="s">
        <v>13</v>
      </c>
      <c r="C39" s="242"/>
      <c r="D39" s="195"/>
    </row>
    <row r="40" spans="1:4" ht="30" x14ac:dyDescent="0.25">
      <c r="A40" s="188" t="s">
        <v>434</v>
      </c>
      <c r="B40" s="187" t="s">
        <v>48</v>
      </c>
      <c r="C40" s="242"/>
      <c r="D40" s="195"/>
    </row>
    <row r="41" spans="1:4" x14ac:dyDescent="0.25">
      <c r="A41" s="189" t="s">
        <v>676</v>
      </c>
      <c r="B41" s="187"/>
      <c r="C41" s="242"/>
      <c r="D41" s="195"/>
    </row>
    <row r="42" spans="1:4" ht="33" customHeight="1" x14ac:dyDescent="0.25">
      <c r="A42" s="190" t="s">
        <v>581</v>
      </c>
      <c r="B42" s="184" t="s">
        <v>667</v>
      </c>
      <c r="C42" s="242"/>
      <c r="D42" s="195"/>
    </row>
    <row r="43" spans="1:4" x14ac:dyDescent="0.25">
      <c r="A43" s="190" t="s">
        <v>582</v>
      </c>
      <c r="B43" s="184" t="s">
        <v>669</v>
      </c>
      <c r="C43" s="242"/>
      <c r="D43" s="195"/>
    </row>
    <row r="44" spans="1:4" ht="30" x14ac:dyDescent="0.25">
      <c r="A44" s="188" t="s">
        <v>578</v>
      </c>
      <c r="B44" s="187" t="s">
        <v>13</v>
      </c>
      <c r="C44" s="242"/>
      <c r="D44" s="195"/>
    </row>
    <row r="45" spans="1:4" ht="30" x14ac:dyDescent="0.25">
      <c r="A45" s="188" t="s">
        <v>434</v>
      </c>
      <c r="B45" s="187" t="s">
        <v>48</v>
      </c>
      <c r="C45" s="242"/>
      <c r="D45" s="195"/>
    </row>
    <row r="46" spans="1:4" x14ac:dyDescent="0.25">
      <c r="A46" s="189" t="s">
        <v>677</v>
      </c>
      <c r="B46" s="184"/>
      <c r="C46" s="242"/>
      <c r="D46" s="195"/>
    </row>
    <row r="47" spans="1:4" ht="31.5" customHeight="1" x14ac:dyDescent="0.25">
      <c r="A47" s="190" t="s">
        <v>581</v>
      </c>
      <c r="B47" s="184" t="s">
        <v>667</v>
      </c>
      <c r="C47" s="242"/>
      <c r="D47" s="195"/>
    </row>
    <row r="48" spans="1:4" x14ac:dyDescent="0.25">
      <c r="A48" s="190" t="s">
        <v>582</v>
      </c>
      <c r="B48" s="184" t="s">
        <v>669</v>
      </c>
      <c r="C48" s="242"/>
      <c r="D48" s="195"/>
    </row>
    <row r="49" spans="1:4" ht="30" x14ac:dyDescent="0.25">
      <c r="A49" s="188" t="s">
        <v>578</v>
      </c>
      <c r="B49" s="187" t="s">
        <v>13</v>
      </c>
      <c r="C49" s="242"/>
      <c r="D49" s="195"/>
    </row>
    <row r="50" spans="1:4" ht="30" x14ac:dyDescent="0.25">
      <c r="A50" s="188" t="s">
        <v>434</v>
      </c>
      <c r="B50" s="187" t="s">
        <v>48</v>
      </c>
      <c r="C50" s="242"/>
      <c r="D50" s="195"/>
    </row>
    <row r="51" spans="1:4" x14ac:dyDescent="0.25">
      <c r="A51" s="189" t="s">
        <v>678</v>
      </c>
      <c r="B51" s="184"/>
      <c r="C51" s="242"/>
      <c r="D51" s="195"/>
    </row>
    <row r="52" spans="1:4" ht="31.5" customHeight="1" x14ac:dyDescent="0.25">
      <c r="A52" s="190" t="s">
        <v>581</v>
      </c>
      <c r="B52" s="184" t="s">
        <v>667</v>
      </c>
      <c r="C52" s="242"/>
      <c r="D52" s="195"/>
    </row>
    <row r="53" spans="1:4" x14ac:dyDescent="0.25">
      <c r="A53" s="190" t="s">
        <v>582</v>
      </c>
      <c r="B53" s="184" t="s">
        <v>669</v>
      </c>
      <c r="C53" s="242"/>
      <c r="D53" s="195"/>
    </row>
    <row r="54" spans="1:4" ht="30" x14ac:dyDescent="0.25">
      <c r="A54" s="188" t="s">
        <v>578</v>
      </c>
      <c r="B54" s="187" t="s">
        <v>13</v>
      </c>
      <c r="C54" s="242"/>
      <c r="D54" s="195"/>
    </row>
    <row r="55" spans="1:4" ht="30" x14ac:dyDescent="0.25">
      <c r="A55" s="188" t="s">
        <v>434</v>
      </c>
      <c r="B55" s="187" t="s">
        <v>48</v>
      </c>
      <c r="C55" s="242"/>
      <c r="D55" s="195"/>
    </row>
    <row r="56" spans="1:4" x14ac:dyDescent="0.25">
      <c r="A56" s="189" t="s">
        <v>679</v>
      </c>
      <c r="B56" s="184"/>
      <c r="C56" s="242"/>
      <c r="D56" s="195"/>
    </row>
    <row r="57" spans="1:4" ht="30.75" customHeight="1" x14ac:dyDescent="0.25">
      <c r="A57" s="190" t="s">
        <v>581</v>
      </c>
      <c r="B57" s="184" t="s">
        <v>667</v>
      </c>
      <c r="C57" s="242"/>
      <c r="D57" s="195"/>
    </row>
    <row r="58" spans="1:4" x14ac:dyDescent="0.25">
      <c r="A58" s="190" t="s">
        <v>582</v>
      </c>
      <c r="B58" s="184" t="s">
        <v>669</v>
      </c>
      <c r="C58" s="242"/>
      <c r="D58" s="195"/>
    </row>
    <row r="59" spans="1:4" ht="30" x14ac:dyDescent="0.25">
      <c r="A59" s="188" t="s">
        <v>578</v>
      </c>
      <c r="B59" s="187" t="s">
        <v>13</v>
      </c>
      <c r="C59" s="242"/>
      <c r="D59" s="195"/>
    </row>
    <row r="60" spans="1:4" ht="30" x14ac:dyDescent="0.25">
      <c r="A60" s="188" t="s">
        <v>434</v>
      </c>
      <c r="B60" s="187" t="s">
        <v>48</v>
      </c>
      <c r="C60" s="242"/>
      <c r="D60" s="195"/>
    </row>
    <row r="61" spans="1:4" ht="42.75" x14ac:dyDescent="0.25">
      <c r="A61" s="189" t="s">
        <v>680</v>
      </c>
      <c r="B61" s="191"/>
      <c r="C61" s="242"/>
      <c r="D61" s="195"/>
    </row>
    <row r="62" spans="1:4" ht="31.5" customHeight="1" x14ac:dyDescent="0.25">
      <c r="A62" s="190" t="s">
        <v>581</v>
      </c>
      <c r="B62" s="184" t="s">
        <v>667</v>
      </c>
      <c r="C62" s="242"/>
      <c r="D62" s="195"/>
    </row>
    <row r="63" spans="1:4" x14ac:dyDescent="0.25">
      <c r="A63" s="190" t="s">
        <v>582</v>
      </c>
      <c r="B63" s="184" t="s">
        <v>669</v>
      </c>
      <c r="C63" s="242"/>
      <c r="D63" s="195"/>
    </row>
    <row r="64" spans="1:4" ht="30" x14ac:dyDescent="0.25">
      <c r="A64" s="188" t="s">
        <v>578</v>
      </c>
      <c r="B64" s="187" t="s">
        <v>13</v>
      </c>
      <c r="C64" s="242"/>
      <c r="D64" s="195"/>
    </row>
    <row r="65" spans="1:4" ht="30" x14ac:dyDescent="0.25">
      <c r="A65" s="188" t="s">
        <v>434</v>
      </c>
      <c r="B65" s="187" t="s">
        <v>48</v>
      </c>
      <c r="C65" s="242"/>
      <c r="D65" s="195"/>
    </row>
    <row r="66" spans="1:4" x14ac:dyDescent="0.25">
      <c r="A66" s="189" t="s">
        <v>681</v>
      </c>
      <c r="B66" s="184"/>
      <c r="C66" s="242"/>
      <c r="D66" s="195"/>
    </row>
    <row r="67" spans="1:4" ht="30" customHeight="1" x14ac:dyDescent="0.25">
      <c r="A67" s="190" t="s">
        <v>581</v>
      </c>
      <c r="B67" s="184" t="s">
        <v>667</v>
      </c>
      <c r="C67" s="242"/>
      <c r="D67" s="195"/>
    </row>
    <row r="68" spans="1:4" x14ac:dyDescent="0.25">
      <c r="A68" s="190" t="s">
        <v>582</v>
      </c>
      <c r="B68" s="184" t="s">
        <v>669</v>
      </c>
      <c r="C68" s="242"/>
      <c r="D68" s="195"/>
    </row>
    <row r="69" spans="1:4" ht="30" x14ac:dyDescent="0.25">
      <c r="A69" s="188" t="s">
        <v>578</v>
      </c>
      <c r="B69" s="187" t="s">
        <v>13</v>
      </c>
      <c r="C69" s="242"/>
      <c r="D69" s="195"/>
    </row>
    <row r="70" spans="1:4" ht="30" x14ac:dyDescent="0.25">
      <c r="A70" s="188" t="s">
        <v>434</v>
      </c>
      <c r="B70" s="187" t="s">
        <v>48</v>
      </c>
      <c r="C70" s="242"/>
      <c r="D70" s="195"/>
    </row>
    <row r="71" spans="1:4" ht="28.5" x14ac:dyDescent="0.25">
      <c r="A71" s="189" t="s">
        <v>682</v>
      </c>
      <c r="B71" s="184"/>
      <c r="C71" s="242"/>
      <c r="D71" s="195"/>
    </row>
    <row r="72" spans="1:4" ht="33" customHeight="1" x14ac:dyDescent="0.25">
      <c r="A72" s="190" t="s">
        <v>581</v>
      </c>
      <c r="B72" s="184" t="s">
        <v>667</v>
      </c>
      <c r="C72" s="242"/>
      <c r="D72" s="195"/>
    </row>
    <row r="73" spans="1:4" x14ac:dyDescent="0.25">
      <c r="A73" s="190" t="s">
        <v>582</v>
      </c>
      <c r="B73" s="184" t="s">
        <v>669</v>
      </c>
      <c r="C73" s="242"/>
      <c r="D73" s="195"/>
    </row>
    <row r="74" spans="1:4" ht="30" x14ac:dyDescent="0.25">
      <c r="A74" s="188" t="s">
        <v>578</v>
      </c>
      <c r="B74" s="187" t="s">
        <v>13</v>
      </c>
      <c r="C74" s="242"/>
      <c r="D74" s="195"/>
    </row>
    <row r="75" spans="1:4" ht="30" x14ac:dyDescent="0.25">
      <c r="A75" s="188" t="s">
        <v>434</v>
      </c>
      <c r="B75" s="187" t="s">
        <v>48</v>
      </c>
      <c r="C75" s="242"/>
      <c r="D75" s="195"/>
    </row>
    <row r="76" spans="1:4" x14ac:dyDescent="0.25">
      <c r="A76" s="189" t="s">
        <v>683</v>
      </c>
      <c r="B76" s="184"/>
      <c r="C76" s="242"/>
      <c r="D76" s="195"/>
    </row>
    <row r="77" spans="1:4" ht="30" customHeight="1" x14ac:dyDescent="0.25">
      <c r="A77" s="190" t="s">
        <v>581</v>
      </c>
      <c r="B77" s="184" t="s">
        <v>667</v>
      </c>
      <c r="C77" s="242"/>
      <c r="D77" s="195"/>
    </row>
    <row r="78" spans="1:4" x14ac:dyDescent="0.25">
      <c r="A78" s="190" t="s">
        <v>582</v>
      </c>
      <c r="B78" s="184" t="s">
        <v>669</v>
      </c>
      <c r="C78" s="242"/>
      <c r="D78" s="195"/>
    </row>
    <row r="79" spans="1:4" ht="30" x14ac:dyDescent="0.25">
      <c r="A79" s="188" t="s">
        <v>578</v>
      </c>
      <c r="B79" s="187" t="s">
        <v>13</v>
      </c>
      <c r="C79" s="242"/>
      <c r="D79" s="195"/>
    </row>
    <row r="80" spans="1:4" ht="30" x14ac:dyDescent="0.25">
      <c r="A80" s="188" t="s">
        <v>434</v>
      </c>
      <c r="B80" s="187" t="s">
        <v>48</v>
      </c>
      <c r="C80" s="242"/>
      <c r="D80" s="195"/>
    </row>
    <row r="81" spans="1:4" ht="28.5" x14ac:dyDescent="0.25">
      <c r="A81" s="189" t="s">
        <v>684</v>
      </c>
      <c r="B81" s="191"/>
      <c r="C81" s="242"/>
      <c r="D81" s="195"/>
    </row>
    <row r="82" spans="1:4" ht="33" customHeight="1" x14ac:dyDescent="0.25">
      <c r="A82" s="190" t="s">
        <v>581</v>
      </c>
      <c r="B82" s="184" t="s">
        <v>667</v>
      </c>
      <c r="C82" s="242"/>
      <c r="D82" s="195"/>
    </row>
    <row r="83" spans="1:4" x14ac:dyDescent="0.25">
      <c r="A83" s="190" t="s">
        <v>582</v>
      </c>
      <c r="B83" s="184" t="s">
        <v>669</v>
      </c>
      <c r="C83" s="242"/>
      <c r="D83" s="195"/>
    </row>
    <row r="84" spans="1:4" ht="30" x14ac:dyDescent="0.25">
      <c r="A84" s="188" t="s">
        <v>578</v>
      </c>
      <c r="B84" s="187" t="s">
        <v>13</v>
      </c>
      <c r="C84" s="242"/>
      <c r="D84" s="195"/>
    </row>
    <row r="85" spans="1:4" ht="30" x14ac:dyDescent="0.25">
      <c r="A85" s="188" t="s">
        <v>434</v>
      </c>
      <c r="B85" s="187" t="s">
        <v>48</v>
      </c>
      <c r="C85" s="242"/>
      <c r="D85" s="195"/>
    </row>
    <row r="86" spans="1:4" ht="28.5" x14ac:dyDescent="0.25">
      <c r="A86" s="189" t="s">
        <v>685</v>
      </c>
      <c r="B86" s="184"/>
      <c r="C86" s="242"/>
      <c r="D86" s="195"/>
    </row>
    <row r="87" spans="1:4" ht="29.25" customHeight="1" x14ac:dyDescent="0.25">
      <c r="A87" s="190" t="s">
        <v>581</v>
      </c>
      <c r="B87" s="184" t="s">
        <v>667</v>
      </c>
      <c r="C87" s="242"/>
      <c r="D87" s="195"/>
    </row>
    <row r="88" spans="1:4" x14ac:dyDescent="0.25">
      <c r="A88" s="190" t="s">
        <v>582</v>
      </c>
      <c r="B88" s="184" t="s">
        <v>669</v>
      </c>
      <c r="C88" s="242"/>
      <c r="D88" s="195"/>
    </row>
    <row r="89" spans="1:4" ht="30" x14ac:dyDescent="0.25">
      <c r="A89" s="188" t="s">
        <v>578</v>
      </c>
      <c r="B89" s="187" t="s">
        <v>13</v>
      </c>
      <c r="C89" s="242"/>
      <c r="D89" s="195"/>
    </row>
    <row r="90" spans="1:4" ht="30" x14ac:dyDescent="0.25">
      <c r="A90" s="188" t="s">
        <v>434</v>
      </c>
      <c r="B90" s="187" t="s">
        <v>48</v>
      </c>
      <c r="C90" s="242"/>
      <c r="D90" s="195"/>
    </row>
    <row r="91" spans="1:4" ht="18" customHeight="1" x14ac:dyDescent="0.25">
      <c r="A91" s="189" t="s">
        <v>686</v>
      </c>
      <c r="B91" s="184"/>
      <c r="C91" s="242"/>
      <c r="D91" s="195"/>
    </row>
    <row r="92" spans="1:4" ht="30.75" customHeight="1" x14ac:dyDescent="0.25">
      <c r="A92" s="190" t="s">
        <v>581</v>
      </c>
      <c r="B92" s="184" t="s">
        <v>667</v>
      </c>
      <c r="C92" s="242"/>
      <c r="D92" s="195"/>
    </row>
    <row r="93" spans="1:4" x14ac:dyDescent="0.25">
      <c r="A93" s="190" t="s">
        <v>582</v>
      </c>
      <c r="B93" s="184" t="s">
        <v>669</v>
      </c>
      <c r="C93" s="242"/>
      <c r="D93" s="195"/>
    </row>
    <row r="94" spans="1:4" ht="30" x14ac:dyDescent="0.25">
      <c r="A94" s="188" t="s">
        <v>578</v>
      </c>
      <c r="B94" s="187" t="s">
        <v>13</v>
      </c>
      <c r="C94" s="242"/>
      <c r="D94" s="195"/>
    </row>
    <row r="95" spans="1:4" ht="30" x14ac:dyDescent="0.25">
      <c r="A95" s="188" t="s">
        <v>434</v>
      </c>
      <c r="B95" s="187" t="s">
        <v>48</v>
      </c>
      <c r="C95" s="242"/>
      <c r="D95" s="195"/>
    </row>
    <row r="96" spans="1:4" ht="28.5" x14ac:dyDescent="0.25">
      <c r="A96" s="189" t="s">
        <v>687</v>
      </c>
      <c r="B96" s="184"/>
      <c r="C96" s="242"/>
      <c r="D96" s="195"/>
    </row>
    <row r="97" spans="1:4" ht="31.5" customHeight="1" x14ac:dyDescent="0.25">
      <c r="A97" s="190" t="s">
        <v>581</v>
      </c>
      <c r="B97" s="184" t="s">
        <v>667</v>
      </c>
      <c r="C97" s="242"/>
      <c r="D97" s="195"/>
    </row>
    <row r="98" spans="1:4" x14ac:dyDescent="0.25">
      <c r="A98" s="190" t="s">
        <v>582</v>
      </c>
      <c r="B98" s="184" t="s">
        <v>669</v>
      </c>
      <c r="C98" s="242"/>
      <c r="D98" s="195"/>
    </row>
    <row r="99" spans="1:4" ht="30" x14ac:dyDescent="0.25">
      <c r="A99" s="188" t="s">
        <v>578</v>
      </c>
      <c r="B99" s="187" t="s">
        <v>13</v>
      </c>
      <c r="C99" s="242"/>
      <c r="D99" s="195"/>
    </row>
    <row r="100" spans="1:4" ht="30" x14ac:dyDescent="0.25">
      <c r="A100" s="188" t="s">
        <v>434</v>
      </c>
      <c r="B100" s="187" t="s">
        <v>48</v>
      </c>
      <c r="C100" s="242"/>
      <c r="D100" s="195"/>
    </row>
    <row r="101" spans="1:4" x14ac:dyDescent="0.25">
      <c r="A101" s="189" t="s">
        <v>688</v>
      </c>
      <c r="B101" s="191"/>
      <c r="C101" s="242"/>
      <c r="D101" s="195"/>
    </row>
    <row r="102" spans="1:4" ht="30.75" customHeight="1" x14ac:dyDescent="0.25">
      <c r="A102" s="190" t="s">
        <v>581</v>
      </c>
      <c r="B102" s="184" t="s">
        <v>667</v>
      </c>
      <c r="C102" s="242"/>
      <c r="D102" s="195"/>
    </row>
    <row r="103" spans="1:4" x14ac:dyDescent="0.25">
      <c r="A103" s="190" t="s">
        <v>582</v>
      </c>
      <c r="B103" s="184" t="s">
        <v>669</v>
      </c>
      <c r="C103" s="242"/>
      <c r="D103" s="195"/>
    </row>
    <row r="104" spans="1:4" ht="30" x14ac:dyDescent="0.25">
      <c r="A104" s="188" t="s">
        <v>578</v>
      </c>
      <c r="B104" s="187" t="s">
        <v>13</v>
      </c>
      <c r="C104" s="242"/>
      <c r="D104" s="195"/>
    </row>
    <row r="105" spans="1:4" ht="30" x14ac:dyDescent="0.25">
      <c r="A105" s="188" t="s">
        <v>434</v>
      </c>
      <c r="B105" s="187" t="s">
        <v>48</v>
      </c>
      <c r="C105" s="242"/>
      <c r="D105" s="195"/>
    </row>
    <row r="106" spans="1:4" ht="28.5" x14ac:dyDescent="0.25">
      <c r="A106" s="189" t="s">
        <v>689</v>
      </c>
      <c r="B106" s="191"/>
      <c r="C106" s="242"/>
      <c r="D106" s="195"/>
    </row>
    <row r="107" spans="1:4" ht="33" customHeight="1" x14ac:dyDescent="0.25">
      <c r="A107" s="190" t="s">
        <v>581</v>
      </c>
      <c r="B107" s="184" t="s">
        <v>667</v>
      </c>
      <c r="C107" s="242"/>
      <c r="D107" s="195"/>
    </row>
    <row r="108" spans="1:4" x14ac:dyDescent="0.25">
      <c r="A108" s="190" t="s">
        <v>582</v>
      </c>
      <c r="B108" s="184" t="s">
        <v>669</v>
      </c>
      <c r="C108" s="242"/>
      <c r="D108" s="195"/>
    </row>
    <row r="109" spans="1:4" ht="30" x14ac:dyDescent="0.25">
      <c r="A109" s="188" t="s">
        <v>578</v>
      </c>
      <c r="B109" s="187" t="s">
        <v>13</v>
      </c>
      <c r="C109" s="242"/>
      <c r="D109" s="195"/>
    </row>
    <row r="110" spans="1:4" ht="30" x14ac:dyDescent="0.25">
      <c r="A110" s="188" t="s">
        <v>434</v>
      </c>
      <c r="B110" s="187" t="s">
        <v>48</v>
      </c>
      <c r="C110" s="242"/>
      <c r="D110" s="195"/>
    </row>
    <row r="111" spans="1:4" ht="28.5" x14ac:dyDescent="0.25">
      <c r="A111" s="189" t="s">
        <v>690</v>
      </c>
      <c r="B111" s="191"/>
      <c r="C111" s="242"/>
      <c r="D111" s="195"/>
    </row>
    <row r="112" spans="1:4" ht="31.5" customHeight="1" x14ac:dyDescent="0.25">
      <c r="A112" s="190" t="s">
        <v>581</v>
      </c>
      <c r="B112" s="184" t="s">
        <v>667</v>
      </c>
      <c r="C112" s="242"/>
      <c r="D112" s="195"/>
    </row>
    <row r="113" spans="1:4" x14ac:dyDescent="0.25">
      <c r="A113" s="190" t="s">
        <v>582</v>
      </c>
      <c r="B113" s="184" t="s">
        <v>669</v>
      </c>
      <c r="C113" s="242"/>
      <c r="D113" s="195"/>
    </row>
    <row r="114" spans="1:4" ht="30" x14ac:dyDescent="0.25">
      <c r="A114" s="188" t="s">
        <v>578</v>
      </c>
      <c r="B114" s="187" t="s">
        <v>13</v>
      </c>
      <c r="C114" s="242"/>
      <c r="D114" s="195"/>
    </row>
    <row r="115" spans="1:4" ht="30" x14ac:dyDescent="0.25">
      <c r="A115" s="188" t="s">
        <v>434</v>
      </c>
      <c r="B115" s="187" t="s">
        <v>48</v>
      </c>
      <c r="C115" s="242"/>
      <c r="D115" s="195"/>
    </row>
    <row r="116" spans="1:4" x14ac:dyDescent="0.25">
      <c r="A116" s="189" t="s">
        <v>691</v>
      </c>
      <c r="B116" s="184"/>
      <c r="C116" s="242"/>
      <c r="D116" s="195"/>
    </row>
    <row r="117" spans="1:4" ht="30.75" customHeight="1" x14ac:dyDescent="0.25">
      <c r="A117" s="190" t="s">
        <v>581</v>
      </c>
      <c r="B117" s="184" t="s">
        <v>667</v>
      </c>
      <c r="C117" s="242"/>
      <c r="D117" s="195"/>
    </row>
    <row r="118" spans="1:4" x14ac:dyDescent="0.25">
      <c r="A118" s="190" t="s">
        <v>582</v>
      </c>
      <c r="B118" s="184" t="s">
        <v>669</v>
      </c>
      <c r="C118" s="242"/>
      <c r="D118" s="195"/>
    </row>
    <row r="119" spans="1:4" ht="30" x14ac:dyDescent="0.25">
      <c r="A119" s="188" t="s">
        <v>578</v>
      </c>
      <c r="B119" s="187" t="s">
        <v>13</v>
      </c>
      <c r="C119" s="242"/>
      <c r="D119" s="195"/>
    </row>
    <row r="120" spans="1:4" ht="30" x14ac:dyDescent="0.25">
      <c r="A120" s="188" t="s">
        <v>434</v>
      </c>
      <c r="B120" s="187" t="s">
        <v>48</v>
      </c>
      <c r="C120" s="242"/>
      <c r="D120" s="195"/>
    </row>
    <row r="121" spans="1:4" ht="28.5" x14ac:dyDescent="0.25">
      <c r="A121" s="189" t="s">
        <v>692</v>
      </c>
      <c r="B121" s="184"/>
      <c r="C121" s="242"/>
      <c r="D121" s="195"/>
    </row>
    <row r="122" spans="1:4" ht="30" customHeight="1" x14ac:dyDescent="0.25">
      <c r="A122" s="190" t="s">
        <v>581</v>
      </c>
      <c r="B122" s="184" t="s">
        <v>667</v>
      </c>
      <c r="C122" s="242">
        <v>310.63200000000001</v>
      </c>
      <c r="D122" s="195">
        <v>378.82299999999998</v>
      </c>
    </row>
    <row r="123" spans="1:4" x14ac:dyDescent="0.25">
      <c r="A123" s="190" t="s">
        <v>582</v>
      </c>
      <c r="B123" s="184" t="s">
        <v>669</v>
      </c>
      <c r="C123" s="242">
        <v>110.3</v>
      </c>
      <c r="D123" s="195">
        <v>104</v>
      </c>
    </row>
    <row r="124" spans="1:4" ht="30" x14ac:dyDescent="0.25">
      <c r="A124" s="188" t="s">
        <v>578</v>
      </c>
      <c r="B124" s="187" t="s">
        <v>13</v>
      </c>
      <c r="C124" s="242">
        <v>0</v>
      </c>
      <c r="D124" s="195">
        <v>0</v>
      </c>
    </row>
    <row r="125" spans="1:4" ht="30" x14ac:dyDescent="0.25">
      <c r="A125" s="188" t="s">
        <v>434</v>
      </c>
      <c r="B125" s="187" t="s">
        <v>48</v>
      </c>
      <c r="C125" s="242">
        <v>0</v>
      </c>
      <c r="D125" s="195">
        <v>0</v>
      </c>
    </row>
    <row r="126" spans="1:4" ht="28.5" x14ac:dyDescent="0.25">
      <c r="A126" s="189" t="s">
        <v>693</v>
      </c>
      <c r="B126" s="191"/>
      <c r="C126" s="242"/>
      <c r="D126" s="195"/>
    </row>
    <row r="127" spans="1:4" ht="32.25" customHeight="1" x14ac:dyDescent="0.25">
      <c r="A127" s="190" t="s">
        <v>581</v>
      </c>
      <c r="B127" s="184" t="s">
        <v>667</v>
      </c>
      <c r="C127" s="242"/>
      <c r="D127" s="195"/>
    </row>
    <row r="128" spans="1:4" x14ac:dyDescent="0.25">
      <c r="A128" s="190" t="s">
        <v>582</v>
      </c>
      <c r="B128" s="184" t="s">
        <v>669</v>
      </c>
      <c r="C128" s="242"/>
      <c r="D128" s="195"/>
    </row>
    <row r="129" spans="1:4" ht="30" x14ac:dyDescent="0.25">
      <c r="A129" s="188" t="s">
        <v>578</v>
      </c>
      <c r="B129" s="187" t="s">
        <v>13</v>
      </c>
      <c r="C129" s="242"/>
      <c r="D129" s="195"/>
    </row>
    <row r="130" spans="1:4" ht="30" x14ac:dyDescent="0.25">
      <c r="A130" s="188" t="s">
        <v>434</v>
      </c>
      <c r="B130" s="187" t="s">
        <v>48</v>
      </c>
      <c r="C130" s="242"/>
      <c r="D130" s="195"/>
    </row>
    <row r="131" spans="1:4" ht="28.5" x14ac:dyDescent="0.25">
      <c r="A131" s="189" t="s">
        <v>694</v>
      </c>
      <c r="B131" s="191"/>
      <c r="C131" s="242"/>
      <c r="D131" s="195"/>
    </row>
    <row r="132" spans="1:4" ht="30.75" customHeight="1" x14ac:dyDescent="0.25">
      <c r="A132" s="190" t="s">
        <v>581</v>
      </c>
      <c r="B132" s="184" t="s">
        <v>667</v>
      </c>
      <c r="C132" s="242"/>
      <c r="D132" s="195"/>
    </row>
    <row r="133" spans="1:4" x14ac:dyDescent="0.25">
      <c r="A133" s="190" t="s">
        <v>582</v>
      </c>
      <c r="B133" s="184" t="s">
        <v>669</v>
      </c>
      <c r="C133" s="242"/>
      <c r="D133" s="195"/>
    </row>
    <row r="134" spans="1:4" ht="30" x14ac:dyDescent="0.25">
      <c r="A134" s="188" t="s">
        <v>578</v>
      </c>
      <c r="B134" s="187" t="s">
        <v>13</v>
      </c>
      <c r="C134" s="242"/>
      <c r="D134" s="195"/>
    </row>
    <row r="135" spans="1:4" ht="30" x14ac:dyDescent="0.25">
      <c r="A135" s="188" t="s">
        <v>434</v>
      </c>
      <c r="B135" s="187" t="s">
        <v>48</v>
      </c>
      <c r="C135" s="242"/>
      <c r="D135" s="195"/>
    </row>
    <row r="136" spans="1:4" x14ac:dyDescent="0.25">
      <c r="A136" s="189" t="s">
        <v>695</v>
      </c>
      <c r="B136" s="184"/>
      <c r="C136" s="242"/>
      <c r="D136" s="195"/>
    </row>
    <row r="137" spans="1:4" ht="30.75" customHeight="1" x14ac:dyDescent="0.25">
      <c r="A137" s="190" t="s">
        <v>581</v>
      </c>
      <c r="B137" s="184" t="s">
        <v>667</v>
      </c>
      <c r="C137" s="242"/>
      <c r="D137" s="195"/>
    </row>
    <row r="138" spans="1:4" x14ac:dyDescent="0.25">
      <c r="A138" s="190" t="s">
        <v>582</v>
      </c>
      <c r="B138" s="184" t="s">
        <v>669</v>
      </c>
      <c r="C138" s="242"/>
      <c r="D138" s="195"/>
    </row>
    <row r="139" spans="1:4" ht="30" x14ac:dyDescent="0.25">
      <c r="A139" s="188" t="s">
        <v>578</v>
      </c>
      <c r="B139" s="187" t="s">
        <v>13</v>
      </c>
      <c r="C139" s="242"/>
      <c r="D139" s="195"/>
    </row>
    <row r="140" spans="1:4" ht="30" x14ac:dyDescent="0.25">
      <c r="A140" s="188" t="s">
        <v>434</v>
      </c>
      <c r="B140" s="187" t="s">
        <v>48</v>
      </c>
      <c r="C140" s="242"/>
      <c r="D140" s="195"/>
    </row>
    <row r="141" spans="1:4" x14ac:dyDescent="0.25">
      <c r="A141" s="189" t="s">
        <v>696</v>
      </c>
      <c r="B141" s="184"/>
      <c r="C141" s="242"/>
      <c r="D141" s="195"/>
    </row>
    <row r="142" spans="1:4" ht="34.5" customHeight="1" x14ac:dyDescent="0.25">
      <c r="A142" s="190" t="s">
        <v>581</v>
      </c>
      <c r="B142" s="184" t="s">
        <v>667</v>
      </c>
      <c r="C142" s="242"/>
      <c r="D142" s="195"/>
    </row>
    <row r="143" spans="1:4" x14ac:dyDescent="0.25">
      <c r="A143" s="190" t="s">
        <v>582</v>
      </c>
      <c r="B143" s="184" t="s">
        <v>669</v>
      </c>
      <c r="C143" s="242"/>
      <c r="D143" s="195"/>
    </row>
    <row r="144" spans="1:4" ht="30" x14ac:dyDescent="0.25">
      <c r="A144" s="188" t="s">
        <v>578</v>
      </c>
      <c r="B144" s="187" t="s">
        <v>13</v>
      </c>
      <c r="C144" s="242"/>
      <c r="D144" s="195"/>
    </row>
    <row r="145" spans="1:4" ht="30" x14ac:dyDescent="0.25">
      <c r="A145" s="188" t="s">
        <v>434</v>
      </c>
      <c r="B145" s="187" t="s">
        <v>48</v>
      </c>
      <c r="C145" s="242"/>
      <c r="D145" s="195"/>
    </row>
    <row r="146" spans="1:4" x14ac:dyDescent="0.25">
      <c r="A146" s="189" t="s">
        <v>697</v>
      </c>
      <c r="B146" s="184"/>
      <c r="C146" s="242"/>
      <c r="D146" s="195"/>
    </row>
    <row r="147" spans="1:4" ht="30" customHeight="1" x14ac:dyDescent="0.25">
      <c r="A147" s="190" t="s">
        <v>581</v>
      </c>
      <c r="B147" s="184" t="s">
        <v>667</v>
      </c>
      <c r="C147" s="242"/>
      <c r="D147" s="195"/>
    </row>
    <row r="148" spans="1:4" x14ac:dyDescent="0.25">
      <c r="A148" s="190" t="s">
        <v>582</v>
      </c>
      <c r="B148" s="184" t="s">
        <v>669</v>
      </c>
      <c r="C148" s="242"/>
      <c r="D148" s="195"/>
    </row>
    <row r="149" spans="1:4" ht="30" x14ac:dyDescent="0.25">
      <c r="A149" s="188" t="s">
        <v>578</v>
      </c>
      <c r="B149" s="187" t="s">
        <v>13</v>
      </c>
      <c r="C149" s="242"/>
      <c r="D149" s="195"/>
    </row>
    <row r="150" spans="1:4" ht="30" x14ac:dyDescent="0.25">
      <c r="A150" s="188" t="s">
        <v>434</v>
      </c>
      <c r="B150" s="187" t="s">
        <v>48</v>
      </c>
      <c r="C150" s="242"/>
      <c r="D150" s="195"/>
    </row>
    <row r="151" spans="1:4" ht="37.5" customHeight="1" x14ac:dyDescent="0.25">
      <c r="A151" s="189" t="s">
        <v>698</v>
      </c>
      <c r="B151" s="191"/>
      <c r="C151" s="242"/>
      <c r="D151" s="195"/>
    </row>
    <row r="152" spans="1:4" ht="33" customHeight="1" x14ac:dyDescent="0.25">
      <c r="A152" s="190" t="s">
        <v>581</v>
      </c>
      <c r="B152" s="187" t="s">
        <v>667</v>
      </c>
      <c r="C152" s="242">
        <v>40.186999999999998</v>
      </c>
      <c r="D152" s="195">
        <v>43.133000000000003</v>
      </c>
    </row>
    <row r="153" spans="1:4" x14ac:dyDescent="0.25">
      <c r="A153" s="190" t="s">
        <v>582</v>
      </c>
      <c r="B153" s="187" t="s">
        <v>669</v>
      </c>
      <c r="C153" s="242">
        <v>104.1</v>
      </c>
      <c r="D153" s="195">
        <v>101.7</v>
      </c>
    </row>
    <row r="154" spans="1:4" ht="30" x14ac:dyDescent="0.25">
      <c r="A154" s="188" t="s">
        <v>578</v>
      </c>
      <c r="B154" s="187" t="s">
        <v>13</v>
      </c>
      <c r="C154" s="242">
        <v>0</v>
      </c>
      <c r="D154" s="195">
        <v>0</v>
      </c>
    </row>
    <row r="155" spans="1:4" ht="30" x14ac:dyDescent="0.25">
      <c r="A155" s="188" t="s">
        <v>434</v>
      </c>
      <c r="B155" s="187" t="s">
        <v>48</v>
      </c>
      <c r="C155" s="242">
        <v>0</v>
      </c>
      <c r="D155" s="195">
        <v>0</v>
      </c>
    </row>
    <row r="156" spans="1:4" ht="42.75" x14ac:dyDescent="0.25">
      <c r="A156" s="189" t="s">
        <v>699</v>
      </c>
      <c r="B156" s="191"/>
      <c r="C156" s="242"/>
      <c r="D156" s="195"/>
    </row>
    <row r="157" spans="1:4" ht="30" customHeight="1" x14ac:dyDescent="0.25">
      <c r="A157" s="190" t="s">
        <v>581</v>
      </c>
      <c r="B157" s="187" t="s">
        <v>667</v>
      </c>
      <c r="C157" s="242">
        <v>20.995999999999999</v>
      </c>
      <c r="D157" s="195">
        <v>22.015999999999998</v>
      </c>
    </row>
    <row r="158" spans="1:4" x14ac:dyDescent="0.25">
      <c r="A158" s="190" t="s">
        <v>582</v>
      </c>
      <c r="B158" s="187" t="s">
        <v>669</v>
      </c>
      <c r="C158" s="242">
        <v>100.5</v>
      </c>
      <c r="D158" s="240">
        <f>D157/C157*100</f>
        <v>104.85806820346733</v>
      </c>
    </row>
    <row r="159" spans="1:4" ht="30" x14ac:dyDescent="0.25">
      <c r="A159" s="188" t="s">
        <v>578</v>
      </c>
      <c r="B159" s="187" t="s">
        <v>13</v>
      </c>
      <c r="C159" s="242">
        <v>0</v>
      </c>
      <c r="D159" s="241">
        <v>0</v>
      </c>
    </row>
    <row r="160" spans="1:4" ht="30" x14ac:dyDescent="0.25">
      <c r="A160" s="188" t="s">
        <v>434</v>
      </c>
      <c r="B160" s="187" t="s">
        <v>48</v>
      </c>
      <c r="C160" s="242">
        <v>0</v>
      </c>
      <c r="D160" s="195">
        <v>0</v>
      </c>
    </row>
  </sheetData>
  <mergeCells count="5">
    <mergeCell ref="A1:C1"/>
    <mergeCell ref="A2:C2"/>
    <mergeCell ref="A3:A4"/>
    <mergeCell ref="B3:B4"/>
    <mergeCell ref="C3:D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32"/>
  <sheetViews>
    <sheetView view="pageBreakPreview" zoomScale="75" zoomScaleNormal="100" workbookViewId="0">
      <selection activeCell="N14" sqref="N14"/>
    </sheetView>
  </sheetViews>
  <sheetFormatPr defaultRowHeight="12.75" x14ac:dyDescent="0.2"/>
  <cols>
    <col min="1" max="1" width="11.7109375" customWidth="1"/>
    <col min="2" max="2" width="9.7109375" customWidth="1"/>
    <col min="3" max="3" width="14.42578125" customWidth="1"/>
    <col min="4" max="4" width="10.28515625" customWidth="1"/>
    <col min="5" max="5" width="11.85546875" customWidth="1"/>
    <col min="6" max="6" width="11.7109375" customWidth="1"/>
    <col min="7" max="7" width="9.5703125" customWidth="1"/>
    <col min="8" max="8" width="8.7109375" customWidth="1"/>
    <col min="9" max="9" width="12.140625" customWidth="1"/>
    <col min="10" max="10" width="12" customWidth="1"/>
    <col min="11" max="11" width="11.5703125" customWidth="1"/>
    <col min="12" max="12" width="13" customWidth="1"/>
  </cols>
  <sheetData>
    <row r="1" spans="1:12" ht="21" customHeight="1" x14ac:dyDescent="0.2">
      <c r="A1" s="287"/>
      <c r="B1" s="287"/>
      <c r="C1" s="287"/>
      <c r="D1" s="287"/>
      <c r="E1" s="287"/>
      <c r="F1" s="287"/>
      <c r="G1" s="287"/>
      <c r="H1" s="287" t="s">
        <v>325</v>
      </c>
      <c r="I1" s="287"/>
      <c r="J1" s="287"/>
      <c r="K1" s="287" t="s">
        <v>443</v>
      </c>
      <c r="L1" s="287"/>
    </row>
    <row r="2" spans="1:12" ht="21" customHeight="1" x14ac:dyDescent="0.2">
      <c r="J2" s="86"/>
      <c r="K2" s="86"/>
    </row>
    <row r="3" spans="1:12" ht="16.5" x14ac:dyDescent="0.25">
      <c r="A3" s="311" t="s">
        <v>435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3.5" thickBot="1" x14ac:dyDescent="0.25"/>
    <row r="5" spans="1:12" ht="180.6" customHeight="1" x14ac:dyDescent="0.2">
      <c r="A5" s="30" t="s">
        <v>442</v>
      </c>
      <c r="B5" s="31" t="s">
        <v>441</v>
      </c>
      <c r="C5" s="31" t="s">
        <v>475</v>
      </c>
      <c r="D5" s="31" t="s">
        <v>440</v>
      </c>
      <c r="E5" s="31" t="s">
        <v>627</v>
      </c>
      <c r="F5" s="31" t="s">
        <v>436</v>
      </c>
      <c r="G5" s="31" t="s">
        <v>43</v>
      </c>
      <c r="H5" s="31" t="s">
        <v>42</v>
      </c>
      <c r="I5" s="31" t="s">
        <v>437</v>
      </c>
      <c r="J5" s="91" t="s">
        <v>438</v>
      </c>
      <c r="K5" s="31" t="s">
        <v>439</v>
      </c>
      <c r="L5" s="95" t="s">
        <v>328</v>
      </c>
    </row>
    <row r="6" spans="1:12" ht="15.75" thickBot="1" x14ac:dyDescent="0.25">
      <c r="A6" s="28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92">
        <v>10</v>
      </c>
      <c r="K6" s="29">
        <v>11</v>
      </c>
      <c r="L6" s="96">
        <v>12</v>
      </c>
    </row>
    <row r="7" spans="1:12" ht="87" customHeight="1" x14ac:dyDescent="0.2">
      <c r="A7" s="99" t="s">
        <v>813</v>
      </c>
      <c r="B7" s="238" t="s">
        <v>814</v>
      </c>
      <c r="C7" s="26">
        <v>358787</v>
      </c>
      <c r="D7" s="26">
        <v>107</v>
      </c>
      <c r="E7" s="26">
        <v>3.4</v>
      </c>
      <c r="F7" s="26">
        <v>227</v>
      </c>
      <c r="G7" s="26">
        <v>14628</v>
      </c>
      <c r="H7" s="26">
        <v>81</v>
      </c>
      <c r="I7" s="26">
        <v>60443</v>
      </c>
      <c r="J7" s="93">
        <v>83</v>
      </c>
      <c r="K7" s="26">
        <v>0</v>
      </c>
      <c r="L7" s="26">
        <v>0</v>
      </c>
    </row>
    <row r="8" spans="1:12" x14ac:dyDescent="0.2">
      <c r="A8" s="24"/>
      <c r="B8" s="24"/>
      <c r="C8" s="24"/>
      <c r="D8" s="24"/>
      <c r="E8" s="24"/>
      <c r="F8" s="24"/>
      <c r="G8" s="24"/>
      <c r="H8" s="26"/>
      <c r="I8" s="24"/>
      <c r="J8" s="94"/>
      <c r="K8" s="24"/>
      <c r="L8" s="24"/>
    </row>
    <row r="10" spans="1:12" x14ac:dyDescent="0.2">
      <c r="A10" s="330" t="s">
        <v>579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</row>
    <row r="11" spans="1:12" x14ac:dyDescent="0.2">
      <c r="A11" s="303"/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</row>
    <row r="12" spans="1:12" x14ac:dyDescent="0.2">
      <c r="A12" s="303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</row>
    <row r="13" spans="1:12" x14ac:dyDescent="0.2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</row>
    <row r="14" spans="1:12" x14ac:dyDescent="0.2">
      <c r="A14" s="303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</row>
    <row r="15" spans="1:12" x14ac:dyDescent="0.2">
      <c r="A15" s="303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</row>
    <row r="16" spans="1:12" x14ac:dyDescent="0.2">
      <c r="A16" s="303"/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</row>
    <row r="23" spans="16:16" x14ac:dyDescent="0.2">
      <c r="P23" s="24"/>
    </row>
    <row r="32" spans="16:16" ht="138.6" customHeight="1" x14ac:dyDescent="0.2"/>
  </sheetData>
  <mergeCells count="4">
    <mergeCell ref="A10:L16"/>
    <mergeCell ref="A3:L3"/>
    <mergeCell ref="A1:G1"/>
    <mergeCell ref="H1:L1"/>
  </mergeCells>
  <phoneticPr fontId="9" type="noConversion"/>
  <printOptions horizontalCentered="1"/>
  <pageMargins left="0.55118110236220474" right="0.55118110236220474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G13"/>
  <sheetViews>
    <sheetView view="pageBreakPreview" zoomScaleNormal="100" workbookViewId="0">
      <selection activeCell="F20" sqref="F20"/>
    </sheetView>
  </sheetViews>
  <sheetFormatPr defaultRowHeight="12.75" x14ac:dyDescent="0.2"/>
  <cols>
    <col min="1" max="1" width="51" customWidth="1"/>
    <col min="2" max="2" width="17" customWidth="1"/>
    <col min="3" max="3" width="11.42578125" customWidth="1"/>
    <col min="4" max="4" width="10.85546875" customWidth="1"/>
    <col min="5" max="5" width="10.7109375" customWidth="1"/>
    <col min="6" max="6" width="11" customWidth="1"/>
    <col min="7" max="7" width="11.140625" customWidth="1"/>
  </cols>
  <sheetData>
    <row r="1" spans="1:7" ht="16.5" x14ac:dyDescent="0.25">
      <c r="A1" s="302" t="s">
        <v>326</v>
      </c>
      <c r="B1" s="335"/>
      <c r="C1" s="335"/>
      <c r="D1" s="335"/>
      <c r="E1" s="335"/>
      <c r="F1" s="335"/>
      <c r="G1" s="335"/>
    </row>
    <row r="2" spans="1:7" ht="39" customHeight="1" thickBot="1" x14ac:dyDescent="0.25">
      <c r="A2" s="336" t="s">
        <v>239</v>
      </c>
      <c r="B2" s="337"/>
      <c r="C2" s="337"/>
      <c r="D2" s="337"/>
      <c r="E2" s="337"/>
      <c r="F2" s="337"/>
      <c r="G2" s="337"/>
    </row>
    <row r="3" spans="1:7" ht="16.5" x14ac:dyDescent="0.2">
      <c r="A3" s="331" t="s">
        <v>46</v>
      </c>
      <c r="B3" s="333" t="s">
        <v>575</v>
      </c>
      <c r="C3" s="338" t="s">
        <v>540</v>
      </c>
      <c r="D3" s="338"/>
      <c r="E3" s="338"/>
      <c r="F3" s="338"/>
      <c r="G3" s="339"/>
    </row>
    <row r="4" spans="1:7" ht="16.5" x14ac:dyDescent="0.2">
      <c r="A4" s="332"/>
      <c r="B4" s="334"/>
      <c r="C4" s="22" t="s">
        <v>798</v>
      </c>
      <c r="D4" s="22"/>
      <c r="E4" s="22"/>
      <c r="F4" s="22"/>
      <c r="G4" s="45"/>
    </row>
    <row r="5" spans="1:7" ht="17.25" thickBot="1" x14ac:dyDescent="0.25">
      <c r="A5" s="51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52">
        <v>7</v>
      </c>
    </row>
    <row r="6" spans="1:7" ht="17.45" customHeight="1" x14ac:dyDescent="0.2">
      <c r="A6" s="100" t="s">
        <v>816</v>
      </c>
      <c r="B6" s="101" t="s">
        <v>16</v>
      </c>
      <c r="C6" s="102">
        <v>360</v>
      </c>
      <c r="D6" s="102"/>
      <c r="E6" s="102"/>
      <c r="F6" s="34"/>
      <c r="G6" s="34"/>
    </row>
    <row r="7" spans="1:7" ht="16.5" x14ac:dyDescent="0.2">
      <c r="A7" s="100" t="s">
        <v>817</v>
      </c>
      <c r="B7" s="101" t="s">
        <v>48</v>
      </c>
      <c r="C7" s="102">
        <v>6040</v>
      </c>
      <c r="D7" s="102"/>
      <c r="E7" s="102"/>
      <c r="F7" s="33"/>
      <c r="G7" s="33"/>
    </row>
    <row r="8" spans="1:7" x14ac:dyDescent="0.2">
      <c r="A8" s="100" t="s">
        <v>818</v>
      </c>
      <c r="B8" s="101" t="s">
        <v>48</v>
      </c>
      <c r="C8" s="102">
        <v>250</v>
      </c>
      <c r="D8" s="102"/>
      <c r="E8" s="102"/>
      <c r="F8" s="24"/>
      <c r="G8" s="24"/>
    </row>
    <row r="9" spans="1:7" x14ac:dyDescent="0.2">
      <c r="A9" s="100"/>
      <c r="B9" s="101"/>
      <c r="C9" s="102"/>
      <c r="D9" s="102"/>
      <c r="E9" s="102"/>
      <c r="F9" s="24"/>
      <c r="G9" s="24"/>
    </row>
    <row r="10" spans="1:7" x14ac:dyDescent="0.2">
      <c r="A10" s="100"/>
      <c r="B10" s="101"/>
      <c r="C10" s="102"/>
      <c r="E10" s="102"/>
      <c r="F10" s="24"/>
      <c r="G10" s="24"/>
    </row>
    <row r="11" spans="1:7" x14ac:dyDescent="0.2">
      <c r="A11" s="100"/>
      <c r="B11" s="101"/>
      <c r="C11" s="102"/>
      <c r="D11" s="102"/>
      <c r="E11" s="102"/>
      <c r="F11" s="24"/>
      <c r="G11" s="24"/>
    </row>
    <row r="12" spans="1:7" x14ac:dyDescent="0.2">
      <c r="A12" s="100"/>
      <c r="C12" s="102"/>
      <c r="D12" s="102"/>
      <c r="E12" s="102"/>
      <c r="F12" s="24"/>
      <c r="G12" s="24"/>
    </row>
    <row r="13" spans="1:7" x14ac:dyDescent="0.2">
      <c r="A13" s="100"/>
      <c r="B13" s="101"/>
      <c r="C13" s="102"/>
      <c r="D13" s="102"/>
      <c r="E13" s="102"/>
      <c r="F13" s="24"/>
      <c r="G13" s="24"/>
    </row>
  </sheetData>
  <mergeCells count="5">
    <mergeCell ref="A3:A4"/>
    <mergeCell ref="B3:B4"/>
    <mergeCell ref="A1:G1"/>
    <mergeCell ref="A2:G2"/>
    <mergeCell ref="C3:G3"/>
  </mergeCells>
  <phoneticPr fontId="9" type="noConversion"/>
  <printOptions horizontalCentered="1"/>
  <pageMargins left="0.59055118110236227" right="0.59055118110236227" top="0.78740157480314965" bottom="0.59055118110236227" header="0.31496062992125984" footer="0.31496062992125984"/>
  <pageSetup paperSize="9" orientation="landscape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72</vt:i4>
      </vt:variant>
    </vt:vector>
  </HeadingPairs>
  <TitlesOfParts>
    <vt:vector size="105" baseType="lpstr">
      <vt:lpstr>Титульный лист</vt:lpstr>
      <vt:lpstr>Содержание</vt:lpstr>
      <vt:lpstr>Общие сведения</vt:lpstr>
      <vt:lpstr>форма 1</vt:lpstr>
      <vt:lpstr>форма 2</vt:lpstr>
      <vt:lpstr>форма 3</vt:lpstr>
      <vt:lpstr>форма 4</vt:lpstr>
      <vt:lpstr>форма 4-а</vt:lpstr>
      <vt:lpstr>форма 4-б</vt:lpstr>
      <vt:lpstr>форма 5</vt:lpstr>
      <vt:lpstr>форма 6</vt:lpstr>
      <vt:lpstr>форма 6-а</vt:lpstr>
      <vt:lpstr>форма 6-б</vt:lpstr>
      <vt:lpstr>форма 6-в</vt:lpstr>
      <vt:lpstr>форма 7</vt:lpstr>
      <vt:lpstr>форма 8</vt:lpstr>
      <vt:lpstr>форма 9</vt:lpstr>
      <vt:lpstr>форма 10</vt:lpstr>
      <vt:lpstr>форма 11</vt:lpstr>
      <vt:lpstr>форма 12</vt:lpstr>
      <vt:lpstr>форма 13</vt:lpstr>
      <vt:lpstr>форма 14</vt:lpstr>
      <vt:lpstr>форма 15</vt:lpstr>
      <vt:lpstr>форма 16</vt:lpstr>
      <vt:lpstr>форма 17</vt:lpstr>
      <vt:lpstr>форма 18</vt:lpstr>
      <vt:lpstr>форма 19</vt:lpstr>
      <vt:lpstr>форма 20</vt:lpstr>
      <vt:lpstr>форма 21</vt:lpstr>
      <vt:lpstr>форма 22</vt:lpstr>
      <vt:lpstr>форма 23</vt:lpstr>
      <vt:lpstr>форма 24</vt:lpstr>
      <vt:lpstr>форма 25</vt:lpstr>
      <vt:lpstr>'форма 22'!_ftn1</vt:lpstr>
      <vt:lpstr>'форма 22'!_ftnref1</vt:lpstr>
      <vt:lpstr>'форма 1'!_Toc168910809</vt:lpstr>
      <vt:lpstr>'форма 2'!_Toc168910811</vt:lpstr>
      <vt:lpstr>'форма 2'!_Toc168910812</vt:lpstr>
      <vt:lpstr>'форма 3'!_Toc168910814</vt:lpstr>
      <vt:lpstr>'форма 4-а'!_Toc168910816</vt:lpstr>
      <vt:lpstr>'форма 8'!_Toc168910816</vt:lpstr>
      <vt:lpstr>'форма 5'!_Toc168910817</vt:lpstr>
      <vt:lpstr>'форма 5'!_Toc168910818</vt:lpstr>
      <vt:lpstr>'форма 5'!_Toc168910819</vt:lpstr>
      <vt:lpstr>'форма 5'!_Toc168910820</vt:lpstr>
      <vt:lpstr>'форма 5'!_Toc168910821</vt:lpstr>
      <vt:lpstr>'форма 5'!_Toc168910822</vt:lpstr>
      <vt:lpstr>'форма 7'!_Toc168910825</vt:lpstr>
      <vt:lpstr>'форма 10'!_Toc168910828</vt:lpstr>
      <vt:lpstr>'форма 10'!_Toc168910829</vt:lpstr>
      <vt:lpstr>'форма 11'!_Toc168910831</vt:lpstr>
      <vt:lpstr>'форма 12'!_Toc168910833</vt:lpstr>
      <vt:lpstr>'форма 13'!_Toc168910834</vt:lpstr>
      <vt:lpstr>'форма 14'!_Toc168910835</vt:lpstr>
      <vt:lpstr>'форма 16'!_Toc168910836</vt:lpstr>
      <vt:lpstr>'форма 17'!_Toc168910837</vt:lpstr>
      <vt:lpstr>'форма 18'!_Toc168910838</vt:lpstr>
      <vt:lpstr>'форма 19'!_Toc168910839</vt:lpstr>
      <vt:lpstr>'форма 22'!_Toc168910841</vt:lpstr>
      <vt:lpstr>'форма 23'!_Toc168910842</vt:lpstr>
      <vt:lpstr>'форма 24'!_Toc168910843</vt:lpstr>
      <vt:lpstr>'форма 25'!_Toc168910843</vt:lpstr>
      <vt:lpstr>'форма 24'!_Toc168910844</vt:lpstr>
      <vt:lpstr>'форма 25'!_Toc168910844</vt:lpstr>
      <vt:lpstr>'форма 1'!Заголовки_для_печати</vt:lpstr>
      <vt:lpstr>'форма 10'!Заголовки_для_печати</vt:lpstr>
      <vt:lpstr>'форма 11'!Заголовки_для_печати</vt:lpstr>
      <vt:lpstr>'форма 12'!Заголовки_для_печати</vt:lpstr>
      <vt:lpstr>'форма 13'!Заголовки_для_печати</vt:lpstr>
      <vt:lpstr>'форма 14'!Заголовки_для_печати</vt:lpstr>
      <vt:lpstr>'форма 15'!Заголовки_для_печати</vt:lpstr>
      <vt:lpstr>'форма 16'!Заголовки_для_печати</vt:lpstr>
      <vt:lpstr>'форма 17'!Заголовки_для_печати</vt:lpstr>
      <vt:lpstr>'форма 18'!Заголовки_для_печати</vt:lpstr>
      <vt:lpstr>'форма 19'!Заголовки_для_печати</vt:lpstr>
      <vt:lpstr>'форма 21'!Заголовки_для_печати</vt:lpstr>
      <vt:lpstr>'форма 22'!Заголовки_для_печати</vt:lpstr>
      <vt:lpstr>'форма 23'!Заголовки_для_печати</vt:lpstr>
      <vt:lpstr>'форма 24'!Заголовки_для_печати</vt:lpstr>
      <vt:lpstr>'форма 25'!Заголовки_для_печати</vt:lpstr>
      <vt:lpstr>'форма 3'!Заголовки_для_печати</vt:lpstr>
      <vt:lpstr>'форма 4-б'!Заголовки_для_печати</vt:lpstr>
      <vt:lpstr>'форма 5'!Заголовки_для_печати</vt:lpstr>
      <vt:lpstr>'форма 6'!Заголовки_для_печати</vt:lpstr>
      <vt:lpstr>'форма 7'!Заголовки_для_печати</vt:lpstr>
      <vt:lpstr>'форма 8'!Заголовки_для_печати</vt:lpstr>
      <vt:lpstr>'форма 9'!Заголовки_для_печати</vt:lpstr>
      <vt:lpstr>'Общие сведения'!Область_печати</vt:lpstr>
      <vt:lpstr>Содержание!Область_печати</vt:lpstr>
      <vt:lpstr>'Титульный лист'!Область_печати</vt:lpstr>
      <vt:lpstr>'форма 1'!Область_печати</vt:lpstr>
      <vt:lpstr>'форма 11'!Область_печати</vt:lpstr>
      <vt:lpstr>'форма 14'!Область_печати</vt:lpstr>
      <vt:lpstr>'форма 16'!Область_печати</vt:lpstr>
      <vt:lpstr>'форма 17'!Область_печати</vt:lpstr>
      <vt:lpstr>'форма 23'!Область_печати</vt:lpstr>
      <vt:lpstr>'форма 25'!Область_печати</vt:lpstr>
      <vt:lpstr>'форма 3'!Область_печати</vt:lpstr>
      <vt:lpstr>'форма 4-а'!Область_печати</vt:lpstr>
      <vt:lpstr>'форма 6'!Область_печати</vt:lpstr>
      <vt:lpstr>'форма 6-а'!Область_печати</vt:lpstr>
      <vt:lpstr>'форма 6-б'!Область_печати</vt:lpstr>
      <vt:lpstr>'форма 6-в'!Область_печати</vt:lpstr>
      <vt:lpstr>'форма 7'!Область_печати</vt:lpstr>
      <vt:lpstr>'форма 8'!Область_печати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LAICHENKOVA</dc:creator>
  <cp:lastModifiedBy>TuhvatulinaNI</cp:lastModifiedBy>
  <cp:lastPrinted>2020-12-06T14:55:58Z</cp:lastPrinted>
  <dcterms:created xsi:type="dcterms:W3CDTF">2008-02-26T09:48:17Z</dcterms:created>
  <dcterms:modified xsi:type="dcterms:W3CDTF">2020-12-07T08:25:00Z</dcterms:modified>
</cp:coreProperties>
</file>